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ижневий графік" state="visible" r:id="rId4"/>
  </sheets>
  <calcPr calcId="171027" fullCalcOnLoad="1"/>
</workbook>
</file>

<file path=xl/sharedStrings.xml><?xml version="1.0" encoding="utf-8"?>
<sst xmlns="http://schemas.openxmlformats.org/spreadsheetml/2006/main" count="41" uniqueCount="28">
  <si>
    <t>Тижневий графік роботи: шаблон</t>
  </si>
  <si>
    <t>Впишіть початок і кінець кожної зміни, наприклад 09:00. Порожній день це вихідний. Години рахуються самі, зміна через північ теж.</t>
  </si>
  <si>
    <t>Співробітник</t>
  </si>
  <si>
    <t>Посада</t>
  </si>
  <si>
    <t>Пн</t>
  </si>
  <si>
    <t>Вт</t>
  </si>
  <si>
    <t>Ср</t>
  </si>
  <si>
    <t>Чт</t>
  </si>
  <si>
    <t>Пт</t>
  </si>
  <si>
    <t>Сб</t>
  </si>
  <si>
    <t>Нд</t>
  </si>
  <si>
    <t>Годин</t>
  </si>
  <si>
    <t>Поч.</t>
  </si>
  <si>
    <t>Кін.</t>
  </si>
  <si>
    <t>Марина Коваленко</t>
  </si>
  <si>
    <t>Керівник</t>
  </si>
  <si>
    <t>Олег Петренко</t>
  </si>
  <si>
    <t>Бариста</t>
  </si>
  <si>
    <t>Анна Сидоренко</t>
  </si>
  <si>
    <t>Касир</t>
  </si>
  <si>
    <t>Ярослав Ткач</t>
  </si>
  <si>
    <t>Катерина Іванова</t>
  </si>
  <si>
    <t>Помічник</t>
  </si>
  <si>
    <t>Віктор Бондар</t>
  </si>
  <si>
    <t>Прибирання</t>
  </si>
  <si>
    <t>Разом</t>
  </si>
  <si>
    <t>Додайте рядки для нових людей і протягніть формулу «Годин» униз. Нічні, святкові й переробки таблиця не рахує.</t>
  </si>
  <si>
    <t>Графік в InShift: типи змін задаються один раз, команда бачить графік у застосунку, Excel завантажується кнопкою. Спробувати безкоштовно: inshift.app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</si>
</sst>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  <color rgb="FF111827"/>
      <sz val="11"/>
    </font>
    <font>
      <b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uk/programa-dlya-grafika-zmin/?utm_source=xlsx&amp;utm_medium=template&amp;utm_campaign=grafik-tyzhnevy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6" customWidth="1"/>
    <col min="3" max="16" width="7" customWidth="1"/>
  </cols>
  <sheetData>
    <row r="1" ht="24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2" customHeight="1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4" spans="1:17" x14ac:dyDescent="0.25">
      <c r="A4" s="3" t="s">
        <v>2</v>
      </c>
      <c r="B4" s="3" t="s">
        <v>3</v>
      </c>
      <c r="C4" s="3" t="s">
        <v>4</v>
      </c>
      <c r="D4" s="3"/>
      <c r="E4" s="3" t="s">
        <v>5</v>
      </c>
      <c r="F4" s="3"/>
      <c r="G4" s="3" t="s">
        <v>6</v>
      </c>
      <c r="H4" s="3"/>
      <c r="I4" s="3" t="s">
        <v>7</v>
      </c>
      <c r="J4" s="3"/>
      <c r="K4" s="3" t="s">
        <v>8</v>
      </c>
      <c r="L4" s="3"/>
      <c r="M4" s="3" t="s">
        <v>9</v>
      </c>
      <c r="N4" s="3"/>
      <c r="O4" s="3" t="s">
        <v>10</v>
      </c>
      <c r="P4" s="3"/>
      <c r="Q4" s="3" t="s">
        <v>11</v>
      </c>
    </row>
    <row r="5" spans="1:17" x14ac:dyDescent="0.25">
      <c r="A5" s="3"/>
      <c r="B5" s="3"/>
      <c r="C5" s="3" t="s">
        <v>12</v>
      </c>
      <c r="D5" s="3" t="s">
        <v>13</v>
      </c>
      <c r="E5" s="3" t="s">
        <v>12</v>
      </c>
      <c r="F5" s="3" t="s">
        <v>13</v>
      </c>
      <c r="G5" s="3" t="s">
        <v>12</v>
      </c>
      <c r="H5" s="3" t="s">
        <v>13</v>
      </c>
      <c r="I5" s="3" t="s">
        <v>12</v>
      </c>
      <c r="J5" s="3" t="s">
        <v>13</v>
      </c>
      <c r="K5" s="3" t="s">
        <v>12</v>
      </c>
      <c r="L5" s="3" t="s">
        <v>13</v>
      </c>
      <c r="M5" s="3" t="s">
        <v>12</v>
      </c>
      <c r="N5" s="3" t="s">
        <v>13</v>
      </c>
      <c r="O5" s="3" t="s">
        <v>12</v>
      </c>
      <c r="P5" s="3" t="s">
        <v>13</v>
      </c>
      <c r="Q5" s="3"/>
    </row>
    <row r="6" spans="1:17" x14ac:dyDescent="0.25">
      <c r="A6" s="4" t="s">
        <v>14</v>
      </c>
      <c r="B6" s="4" t="s">
        <v>15</v>
      </c>
      <c r="C6" s="5">
        <v>0.375</v>
      </c>
      <c r="D6" s="5">
        <v>0.7083333333333334</v>
      </c>
      <c r="E6" s="5">
        <v>0.375</v>
      </c>
      <c r="F6" s="5">
        <v>0.7083333333333334</v>
      </c>
      <c r="G6" s="5">
        <v>0.375</v>
      </c>
      <c r="H6" s="5">
        <v>0.7083333333333334</v>
      </c>
      <c r="I6" s="5">
        <v>0.375</v>
      </c>
      <c r="J6" s="5">
        <v>0.7083333333333334</v>
      </c>
      <c r="K6" s="5">
        <v>0.375</v>
      </c>
      <c r="L6" s="5">
        <v>0.7083333333333334</v>
      </c>
      <c r="M6" s="6"/>
      <c r="N6" s="6"/>
      <c r="O6" s="6"/>
      <c r="P6" s="6"/>
      <c r="Q6" s="7">
        <f>IF(AND(ISNUMBER(C6),ISNUMBER(D6)),(D6-C6+IF(D6&lt;C6,1,0))*24,0)+IF(AND(ISNUMBER(E6),ISNUMBER(F6)),(F6-E6+IF(F6&lt;E6,1,0))*24,0)+IF(AND(ISNUMBER(G6),ISNUMBER(H6)),(H6-G6+IF(H6&lt;G6,1,0))*24,0)+IF(AND(ISNUMBER(I6),ISNUMBER(J6)),(J6-I6+IF(J6&lt;I6,1,0))*24,0)+IF(AND(ISNUMBER(K6),ISNUMBER(L6)),(L6-K6+IF(L6&lt;K6,1,0))*24,0)+IF(AND(ISNUMBER(M6),ISNUMBER(N6)),(N6-M6+IF(N6&lt;M6,1,0))*24,0)+IF(AND(ISNUMBER(O6),ISNUMBER(P6)),(P6-O6+IF(P6&lt;O6,1,0))*24,0)</f>
        <v>40</v>
      </c>
    </row>
    <row r="7" spans="1:17" x14ac:dyDescent="0.25">
      <c r="A7" s="4" t="s">
        <v>16</v>
      </c>
      <c r="B7" s="4" t="s">
        <v>17</v>
      </c>
      <c r="C7" s="5">
        <v>0.5</v>
      </c>
      <c r="D7" s="5">
        <v>0.8333333333333334</v>
      </c>
      <c r="E7" s="5">
        <v>0.5</v>
      </c>
      <c r="F7" s="5">
        <v>0.8333333333333334</v>
      </c>
      <c r="G7" s="6"/>
      <c r="H7" s="6"/>
      <c r="I7" s="5">
        <v>0.5</v>
      </c>
      <c r="J7" s="5">
        <v>0.8333333333333334</v>
      </c>
      <c r="K7" s="5">
        <v>0.5</v>
      </c>
      <c r="L7" s="5">
        <v>0.8333333333333334</v>
      </c>
      <c r="M7" s="5">
        <v>0.4166666666666667</v>
      </c>
      <c r="N7" s="5">
        <v>0.75</v>
      </c>
      <c r="O7" s="6"/>
      <c r="P7" s="6"/>
      <c r="Q7" s="7">
        <f>IF(AND(ISNUMBER(C7),ISNUMBER(D7)),(D7-C7+IF(D7&lt;C7,1,0))*24,0)+IF(AND(ISNUMBER(E7),ISNUMBER(F7)),(F7-E7+IF(F7&lt;E7,1,0))*24,0)+IF(AND(ISNUMBER(G7),ISNUMBER(H7)),(H7-G7+IF(H7&lt;G7,1,0))*24,0)+IF(AND(ISNUMBER(I7),ISNUMBER(J7)),(J7-I7+IF(J7&lt;I7,1,0))*24,0)+IF(AND(ISNUMBER(K7),ISNUMBER(L7)),(L7-K7+IF(L7&lt;K7,1,0))*24,0)+IF(AND(ISNUMBER(M7),ISNUMBER(N7)),(N7-M7+IF(N7&lt;M7,1,0))*24,0)+IF(AND(ISNUMBER(O7),ISNUMBER(P7)),(P7-O7+IF(P7&lt;O7,1,0))*24,0)</f>
        <v>40</v>
      </c>
    </row>
    <row r="8" spans="1:17" x14ac:dyDescent="0.25">
      <c r="A8" s="4" t="s">
        <v>18</v>
      </c>
      <c r="B8" s="4" t="s">
        <v>19</v>
      </c>
      <c r="C8" s="5">
        <v>0.2916666666666667</v>
      </c>
      <c r="D8" s="5">
        <v>0.625</v>
      </c>
      <c r="E8" s="5">
        <v>0.2916666666666667</v>
      </c>
      <c r="F8" s="5">
        <v>0.625</v>
      </c>
      <c r="G8" s="5">
        <v>0.2916666666666667</v>
      </c>
      <c r="H8" s="5">
        <v>0.625</v>
      </c>
      <c r="I8" s="6"/>
      <c r="J8" s="6"/>
      <c r="K8" s="5">
        <v>0.2916666666666667</v>
      </c>
      <c r="L8" s="5">
        <v>0.625</v>
      </c>
      <c r="M8" s="5">
        <v>0.3333333333333333</v>
      </c>
      <c r="N8" s="5">
        <v>0.6666666666666666</v>
      </c>
      <c r="O8" s="6"/>
      <c r="P8" s="6"/>
      <c r="Q8" s="7">
        <f>IF(AND(ISNUMBER(C8),ISNUMBER(D8)),(D8-C8+IF(D8&lt;C8,1,0))*24,0)+IF(AND(ISNUMBER(E8),ISNUMBER(F8)),(F8-E8+IF(F8&lt;E8,1,0))*24,0)+IF(AND(ISNUMBER(G8),ISNUMBER(H8)),(H8-G8+IF(H8&lt;G8,1,0))*24,0)+IF(AND(ISNUMBER(I8),ISNUMBER(J8)),(J8-I8+IF(J8&lt;I8,1,0))*24,0)+IF(AND(ISNUMBER(K8),ISNUMBER(L8)),(L8-K8+IF(L8&lt;K8,1,0))*24,0)+IF(AND(ISNUMBER(M8),ISNUMBER(N8)),(N8-M8+IF(N8&lt;M8,1,0))*24,0)+IF(AND(ISNUMBER(O8),ISNUMBER(P8)),(P8-O8+IF(P8&lt;O8,1,0))*24,0)</f>
        <v>40</v>
      </c>
    </row>
    <row r="9" spans="1:17" x14ac:dyDescent="0.25">
      <c r="A9" s="4" t="s">
        <v>20</v>
      </c>
      <c r="B9" s="4" t="s">
        <v>17</v>
      </c>
      <c r="C9" s="6"/>
      <c r="D9" s="6"/>
      <c r="E9" s="6"/>
      <c r="F9" s="6"/>
      <c r="G9" s="5">
        <v>0.2916666666666667</v>
      </c>
      <c r="H9" s="5">
        <v>0.625</v>
      </c>
      <c r="I9" s="5">
        <v>0.2916666666666667</v>
      </c>
      <c r="J9" s="5">
        <v>0.625</v>
      </c>
      <c r="K9" s="5">
        <v>0.625</v>
      </c>
      <c r="L9" s="5">
        <v>0.9166666666666666</v>
      </c>
      <c r="M9" s="5">
        <v>0.3333333333333333</v>
      </c>
      <c r="N9" s="5">
        <v>0.6666666666666666</v>
      </c>
      <c r="O9" s="5">
        <v>0.375</v>
      </c>
      <c r="P9" s="5">
        <v>0.7083333333333334</v>
      </c>
      <c r="Q9" s="7">
        <f>IF(AND(ISNUMBER(C9),ISNUMBER(D9)),(D9-C9+IF(D9&lt;C9,1,0))*24,0)+IF(AND(ISNUMBER(E9),ISNUMBER(F9)),(F9-E9+IF(F9&lt;E9,1,0))*24,0)+IF(AND(ISNUMBER(G9),ISNUMBER(H9)),(H9-G9+IF(H9&lt;G9,1,0))*24,0)+IF(AND(ISNUMBER(I9),ISNUMBER(J9)),(J9-I9+IF(J9&lt;I9,1,0))*24,0)+IF(AND(ISNUMBER(K9),ISNUMBER(L9)),(L9-K9+IF(L9&lt;K9,1,0))*24,0)+IF(AND(ISNUMBER(M9),ISNUMBER(N9)),(N9-M9+IF(N9&lt;M9,1,0))*24,0)+IF(AND(ISNUMBER(O9),ISNUMBER(P9)),(P9-O9+IF(P9&lt;O9,1,0))*24,0)</f>
        <v>39</v>
      </c>
    </row>
    <row r="10" spans="1:17" x14ac:dyDescent="0.25">
      <c r="A10" s="4" t="s">
        <v>21</v>
      </c>
      <c r="B10" s="4" t="s">
        <v>22</v>
      </c>
      <c r="C10" s="5">
        <v>0.625</v>
      </c>
      <c r="D10" s="5">
        <v>0.9166666666666666</v>
      </c>
      <c r="E10" s="6"/>
      <c r="F10" s="6"/>
      <c r="G10" s="5">
        <v>0.625</v>
      </c>
      <c r="H10" s="5">
        <v>0.9166666666666666</v>
      </c>
      <c r="I10" s="5">
        <v>0.625</v>
      </c>
      <c r="J10" s="5">
        <v>0.9166666666666666</v>
      </c>
      <c r="K10" s="6"/>
      <c r="L10" s="6"/>
      <c r="M10" s="5">
        <v>0.6666666666666666</v>
      </c>
      <c r="N10" s="5">
        <v>0.9166666666666666</v>
      </c>
      <c r="O10" s="5">
        <v>0.375</v>
      </c>
      <c r="P10" s="5">
        <v>0.7083333333333334</v>
      </c>
      <c r="Q10" s="7">
        <f>IF(AND(ISNUMBER(C10),ISNUMBER(D10)),(D10-C10+IF(D10&lt;C10,1,0))*24,0)+IF(AND(ISNUMBER(E10),ISNUMBER(F10)),(F10-E10+IF(F10&lt;E10,1,0))*24,0)+IF(AND(ISNUMBER(G10),ISNUMBER(H10)),(H10-G10+IF(H10&lt;G10,1,0))*24,0)+IF(AND(ISNUMBER(I10),ISNUMBER(J10)),(J10-I10+IF(J10&lt;I10,1,0))*24,0)+IF(AND(ISNUMBER(K10),ISNUMBER(L10)),(L10-K10+IF(L10&lt;K10,1,0))*24,0)+IF(AND(ISNUMBER(M10),ISNUMBER(N10)),(N10-M10+IF(N10&lt;M10,1,0))*24,0)+IF(AND(ISNUMBER(O10),ISNUMBER(P10)),(P10-O10+IF(P10&lt;O10,1,0))*24,0)</f>
        <v>35</v>
      </c>
    </row>
    <row r="11" spans="1:17" x14ac:dyDescent="0.25">
      <c r="A11" s="4" t="s">
        <v>23</v>
      </c>
      <c r="B11" s="4" t="s">
        <v>24</v>
      </c>
      <c r="C11" s="6"/>
      <c r="D11" s="6"/>
      <c r="E11" s="5">
        <v>0.3333333333333333</v>
      </c>
      <c r="F11" s="5">
        <v>0.6666666666666666</v>
      </c>
      <c r="G11" s="6"/>
      <c r="H11" s="6"/>
      <c r="I11" s="5">
        <v>0.3333333333333333</v>
      </c>
      <c r="J11" s="5">
        <v>0.6666666666666666</v>
      </c>
      <c r="K11" s="5">
        <v>0.3333333333333333</v>
      </c>
      <c r="L11" s="5">
        <v>0.6666666666666666</v>
      </c>
      <c r="M11" s="6"/>
      <c r="N11" s="6"/>
      <c r="O11" s="5">
        <v>0.4166666666666667</v>
      </c>
      <c r="P11" s="5">
        <v>0.75</v>
      </c>
      <c r="Q11" s="7">
        <f>IF(AND(ISNUMBER(C11),ISNUMBER(D11)),(D11-C11+IF(D11&lt;C11,1,0))*24,0)+IF(AND(ISNUMBER(E11),ISNUMBER(F11)),(F11-E11+IF(F11&lt;E11,1,0))*24,0)+IF(AND(ISNUMBER(G11),ISNUMBER(H11)),(H11-G11+IF(H11&lt;G11,1,0))*24,0)+IF(AND(ISNUMBER(I11),ISNUMBER(J11)),(J11-I11+IF(J11&lt;I11,1,0))*24,0)+IF(AND(ISNUMBER(K11),ISNUMBER(L11)),(L11-K11+IF(L11&lt;K11,1,0))*24,0)+IF(AND(ISNUMBER(M11),ISNUMBER(N11)),(N11-M11+IF(N11&lt;M11,1,0))*24,0)+IF(AND(ISNUMBER(O11),ISNUMBER(P11)),(P11-O11+IF(P11&lt;O11,1,0))*24,0)</f>
        <v>32</v>
      </c>
    </row>
    <row r="12" spans="2:17" x14ac:dyDescent="0.25">
      <c r="B12" s="8" t="s">
        <v>25</v>
      </c>
      <c r="Q12" s="7">
        <f>SUM(Q6:Q11)</f>
        <v>226</v>
      </c>
    </row>
    <row r="14" ht="30" customHeight="1" spans="1:17" x14ac:dyDescent="0.25">
      <c r="A14" s="9" t="s">
        <v>26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6" ht="30" customHeight="1" spans="1:17" x14ac:dyDescent="0.25">
      <c r="A16" s="10" t="s">
        <v>27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</sheetData>
  <mergeCells count="14">
    <mergeCell ref="A1:Q1"/>
    <mergeCell ref="A2:Q2"/>
    <mergeCell ref="C4:D4"/>
    <mergeCell ref="E4:F4"/>
    <mergeCell ref="G4:H4"/>
    <mergeCell ref="I4:J4"/>
    <mergeCell ref="K4:L4"/>
    <mergeCell ref="M4:N4"/>
    <mergeCell ref="O4:P4"/>
    <mergeCell ref="A4:A5"/>
    <mergeCell ref="B4:B5"/>
    <mergeCell ref="Q4:Q5"/>
    <mergeCell ref="A14:Q14"/>
    <mergeCell ref="A16:Q16"/>
  </mergeCells>
  <hyperlinks>
    <hyperlink ref="A1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Тижневий графік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2026-09-23T18:28:43Z</dcterms:created>
  <dcterms:modified xsi:type="dcterms:W3CDTF">2026-09-23T18:28:43Z</dcterms:modified>
</cp:coreProperties>
</file>