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</sheets>
  <definedNames>
    <definedName name="_xlnm.Print_Area" localSheetId="0">'Kalender 2027'!$A1:$AI61</definedName>
  </definedNames>
  <calcPr calcId="171027" fullCalcOnLoad="1"/>
</workbook>
</file>

<file path=xl/sharedStrings.xml><?xml version="1.0" encoding="utf-8"?>
<sst xmlns="http://schemas.openxmlformats.org/spreadsheetml/2006/main" count="896" uniqueCount="105">
  <si>
    <t>Kalender 2027</t>
  </si>
  <si>
    <t>Wählen Sie den Kanton in der gelben Zelle: Feiertage dieses Kantons werden rot, nur teilweise geltende gelb. KW nach ISO 8601, die Woche beginnt am Montag.</t>
  </si>
  <si>
    <t>Kanton:</t>
  </si>
  <si>
    <t>Ganze Schweiz</t>
  </si>
  <si>
    <t>Januar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</si>
  <si>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</si>
  <si>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</si>
  <si>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</si>
  <si>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</si>
  <si>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</si>
  <si>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</si>
  <si>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</si>
  <si>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</si>
  <si>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</si>
  <si>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</si>
  <si>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</si>
  <si>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</si>
  <si>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</si>
  <si>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</si>
  <si>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</si>
  <si>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</si>
  <si>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</si>
  <si>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</si>
  <si>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</si>
  <si>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im gewählten Kanton. Gelb: gilt nur in Teilen des Kantons, bei «Ganze Schweiz» nur in einigen Kantonen. Sonntage in roter Schrift, Samstage grau.</t>
  </si>
  <si>
    <t>Datum</t>
  </si>
  <si>
    <t>Tag</t>
  </si>
  <si>
    <t>Feiertag</t>
  </si>
  <si>
    <t>Im gewählten Kanton</t>
  </si>
  <si>
    <t>Gilt in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</si>
  <si>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</si>
  <si>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</si>
  <si>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</si>
  <si>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</si>
  <si>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</si>
  <si>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</si>
  <si>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</si>
  <si>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</si>
  <si>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</si>
  <si>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</si>
  <si>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</si>
  <si>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</si>
  <si>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</si>
  <si>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</si>
  <si>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</si>
  <si>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</si>
  <si>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</si>
  <si>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</si>
  <si>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</si>
  <si>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</si>
  <si>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</si>
  <si>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</si>
  <si>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</si>
  <si>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</si>
  <si>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</si>
  <si>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</si>
  <si>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Neujahr</t>
  </si>
  <si>
    <t>alle Kantone</t>
  </si>
  <si>
    <t>ja</t>
  </si>
  <si>
    <t>Berchtoldstag</t>
  </si>
  <si>
    <t>ZH, BE, LU, OW, GL, ZG, SO, SH, TG, VD, JU; teilweise FR, GR, AG, SG</t>
  </si>
  <si>
    <t>teilweise</t>
  </si>
  <si>
    <t/>
  </si>
  <si>
    <t>Dreikönigstag</t>
  </si>
  <si>
    <t>UR, SZ, TI; teilweise GR</t>
  </si>
  <si>
    <t>Jahrestag der Republik Neuenburg</t>
  </si>
  <si>
    <t>NE</t>
  </si>
  <si>
    <t>Josefstag</t>
  </si>
  <si>
    <t>UR, SZ, NW, TI, VS; teilweise LU, ZG, GR</t>
  </si>
  <si>
    <t>Karfreitag</t>
  </si>
  <si>
    <t>alle ausser TI, VS</t>
  </si>
  <si>
    <t>Ostermontag</t>
  </si>
  <si>
    <t>alle ausser VS, AG, FR, NE; teilweise AG, FR, NE</t>
  </si>
  <si>
    <t>Näfelser Fahrt</t>
  </si>
  <si>
    <t>GL</t>
  </si>
  <si>
    <t>Tag der Arbeit</t>
  </si>
  <si>
    <t>ZH, BS, BL, SH, TG, TI, NE, JU; teilweise SO</t>
  </si>
  <si>
    <t>Auffahrt</t>
  </si>
  <si>
    <t>Pfingstmontag</t>
  </si>
  <si>
    <t>Fronleichnam</t>
  </si>
  <si>
    <t>LU, UR, SZ, OW, NW, ZG, AI, TI, VS, JU; teilweise FR, SO, BL, GR, AG, NE</t>
  </si>
  <si>
    <t>Fest der Unabhängigkeit</t>
  </si>
  <si>
    <t>JU</t>
  </si>
  <si>
    <t>Peter und Paul</t>
  </si>
  <si>
    <t>TI; teilweise LU, GR</t>
  </si>
  <si>
    <t>Bundesfeiertag</t>
  </si>
  <si>
    <t>Mariä Himmelfahrt</t>
  </si>
  <si>
    <t>LU, UR, SZ, OW, NW, ZG, AI, TI, VS, JU; teilweise FR, SO, BL, GR, AG</t>
  </si>
  <si>
    <t>Genfer Bettag</t>
  </si>
  <si>
    <t>GE</t>
  </si>
  <si>
    <t>Bettagsmontag</t>
  </si>
  <si>
    <t>VD; teilweise NE</t>
  </si>
  <si>
    <t>Mauritiustag</t>
  </si>
  <si>
    <t>teilweise AI</t>
  </si>
  <si>
    <t>Bruder Klaus</t>
  </si>
  <si>
    <t>OW</t>
  </si>
  <si>
    <t>Allerheiligen</t>
  </si>
  <si>
    <t>LU, UR, SZ, OW, NW, GL, ZG, AI, SG, TI, VS, JU; teilweise FR, SO, GR, AG</t>
  </si>
  <si>
    <t>Mariä Empfängnis</t>
  </si>
  <si>
    <t>LU, UR, SZ, OW, NW, ZG, AI, TI, VS; teilweise FR, GR, AG</t>
  </si>
  <si>
    <t>Weihnachtstag</t>
  </si>
  <si>
    <t>Stephanstag</t>
  </si>
  <si>
    <t>alle ausser VD, VS, NE, GE, JU, AG, FR; teilweise AG, FR</t>
  </si>
  <si>
    <t>Wiederherstellung der Republik</t>
  </si>
  <si>
    <t>Dienstplan für das ganze Jahr planen, mit Feiertagen und Ferien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</si>
</sst>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7-schwe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6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63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53</v>
      </c>
      <c r="F7" s="8">
        <v>46388</v>
      </c>
      <c r="G7" s="9">
        <v>46389</v>
      </c>
      <c r="H7" s="10">
        <v>46390</v>
      </c>
      <c r="J7" s="7">
        <v>5</v>
      </c>
      <c r="K7" s="8">
        <v>46419</v>
      </c>
      <c r="L7" s="8">
        <v>46420</v>
      </c>
      <c r="M7" s="8">
        <v>46421</v>
      </c>
      <c r="N7" s="8">
        <v>46422</v>
      </c>
      <c r="O7" s="8">
        <v>46423</v>
      </c>
      <c r="P7" s="9">
        <v>46424</v>
      </c>
      <c r="Q7" s="10">
        <v>46425</v>
      </c>
      <c r="S7" s="7">
        <v>9</v>
      </c>
      <c r="T7" s="8">
        <v>46447</v>
      </c>
      <c r="U7" s="8">
        <v>46448</v>
      </c>
      <c r="V7" s="8">
        <v>46449</v>
      </c>
      <c r="W7" s="8">
        <v>46450</v>
      </c>
      <c r="X7" s="8">
        <v>46451</v>
      </c>
      <c r="Y7" s="9">
        <v>46452</v>
      </c>
      <c r="Z7" s="10">
        <v>46453</v>
      </c>
      <c r="AB7" s="7">
        <v>13</v>
      </c>
      <c r="AF7" s="8">
        <v>46478</v>
      </c>
      <c r="AG7" s="8">
        <v>46479</v>
      </c>
      <c r="AH7" s="9">
        <v>46480</v>
      </c>
      <c r="AI7" s="10">
        <v>46481</v>
      </c>
    </row>
    <row r="8" spans="1:35" x14ac:dyDescent="0.25">
      <c r="A8" s="7">
        <v>1</v>
      </c>
      <c r="B8" s="8">
        <v>46391</v>
      </c>
      <c r="C8" s="8">
        <v>46392</v>
      </c>
      <c r="D8" s="8">
        <v>46393</v>
      </c>
      <c r="E8" s="8">
        <v>46394</v>
      </c>
      <c r="F8" s="8">
        <v>46395</v>
      </c>
      <c r="G8" s="9">
        <v>46396</v>
      </c>
      <c r="H8" s="10">
        <v>46397</v>
      </c>
      <c r="J8" s="7">
        <v>6</v>
      </c>
      <c r="K8" s="8">
        <v>46426</v>
      </c>
      <c r="L8" s="8">
        <v>46427</v>
      </c>
      <c r="M8" s="8">
        <v>46428</v>
      </c>
      <c r="N8" s="8">
        <v>46429</v>
      </c>
      <c r="O8" s="8">
        <v>46430</v>
      </c>
      <c r="P8" s="9">
        <v>46431</v>
      </c>
      <c r="Q8" s="10">
        <v>46432</v>
      </c>
      <c r="S8" s="7">
        <v>10</v>
      </c>
      <c r="T8" s="8">
        <v>46454</v>
      </c>
      <c r="U8" s="8">
        <v>46455</v>
      </c>
      <c r="V8" s="8">
        <v>46456</v>
      </c>
      <c r="W8" s="8">
        <v>46457</v>
      </c>
      <c r="X8" s="8">
        <v>46458</v>
      </c>
      <c r="Y8" s="9">
        <v>46459</v>
      </c>
      <c r="Z8" s="10">
        <v>46460</v>
      </c>
      <c r="AB8" s="7">
        <v>14</v>
      </c>
      <c r="AC8" s="8">
        <v>46482</v>
      </c>
      <c r="AD8" s="8">
        <v>46483</v>
      </c>
      <c r="AE8" s="8">
        <v>46484</v>
      </c>
      <c r="AF8" s="8">
        <v>46485</v>
      </c>
      <c r="AG8" s="8">
        <v>46486</v>
      </c>
      <c r="AH8" s="9">
        <v>46487</v>
      </c>
      <c r="AI8" s="10">
        <v>46488</v>
      </c>
    </row>
    <row r="9" spans="1:35" x14ac:dyDescent="0.25">
      <c r="A9" s="7">
        <v>2</v>
      </c>
      <c r="B9" s="8">
        <v>46398</v>
      </c>
      <c r="C9" s="8">
        <v>46399</v>
      </c>
      <c r="D9" s="8">
        <v>46400</v>
      </c>
      <c r="E9" s="8">
        <v>46401</v>
      </c>
      <c r="F9" s="8">
        <v>46402</v>
      </c>
      <c r="G9" s="9">
        <v>46403</v>
      </c>
      <c r="H9" s="10">
        <v>46404</v>
      </c>
      <c r="J9" s="7">
        <v>7</v>
      </c>
      <c r="K9" s="8">
        <v>46433</v>
      </c>
      <c r="L9" s="8">
        <v>46434</v>
      </c>
      <c r="M9" s="8">
        <v>46435</v>
      </c>
      <c r="N9" s="8">
        <v>46436</v>
      </c>
      <c r="O9" s="8">
        <v>46437</v>
      </c>
      <c r="P9" s="9">
        <v>46438</v>
      </c>
      <c r="Q9" s="10">
        <v>46439</v>
      </c>
      <c r="S9" s="7">
        <v>11</v>
      </c>
      <c r="T9" s="8">
        <v>46461</v>
      </c>
      <c r="U9" s="8">
        <v>46462</v>
      </c>
      <c r="V9" s="8">
        <v>46463</v>
      </c>
      <c r="W9" s="8">
        <v>46464</v>
      </c>
      <c r="X9" s="8">
        <v>46465</v>
      </c>
      <c r="Y9" s="9">
        <v>46466</v>
      </c>
      <c r="Z9" s="10">
        <v>46467</v>
      </c>
      <c r="AB9" s="7">
        <v>15</v>
      </c>
      <c r="AC9" s="8">
        <v>46489</v>
      </c>
      <c r="AD9" s="8">
        <v>46490</v>
      </c>
      <c r="AE9" s="8">
        <v>46491</v>
      </c>
      <c r="AF9" s="8">
        <v>46492</v>
      </c>
      <c r="AG9" s="8">
        <v>46493</v>
      </c>
      <c r="AH9" s="9">
        <v>46494</v>
      </c>
      <c r="AI9" s="10">
        <v>46495</v>
      </c>
    </row>
    <row r="10" spans="1:35" x14ac:dyDescent="0.25">
      <c r="A10" s="7">
        <v>3</v>
      </c>
      <c r="B10" s="8">
        <v>46405</v>
      </c>
      <c r="C10" s="8">
        <v>46406</v>
      </c>
      <c r="D10" s="8">
        <v>46407</v>
      </c>
      <c r="E10" s="8">
        <v>46408</v>
      </c>
      <c r="F10" s="8">
        <v>46409</v>
      </c>
      <c r="G10" s="9">
        <v>46410</v>
      </c>
      <c r="H10" s="10">
        <v>46411</v>
      </c>
      <c r="J10" s="7">
        <v>8</v>
      </c>
      <c r="K10" s="8">
        <v>46440</v>
      </c>
      <c r="L10" s="8">
        <v>46441</v>
      </c>
      <c r="M10" s="8">
        <v>46442</v>
      </c>
      <c r="N10" s="8">
        <v>46443</v>
      </c>
      <c r="O10" s="8">
        <v>46444</v>
      </c>
      <c r="P10" s="9">
        <v>46445</v>
      </c>
      <c r="Q10" s="10">
        <v>46446</v>
      </c>
      <c r="S10" s="7">
        <v>12</v>
      </c>
      <c r="T10" s="8">
        <v>46468</v>
      </c>
      <c r="U10" s="8">
        <v>46469</v>
      </c>
      <c r="V10" s="8">
        <v>46470</v>
      </c>
      <c r="W10" s="8">
        <v>46471</v>
      </c>
      <c r="X10" s="8">
        <v>46472</v>
      </c>
      <c r="Y10" s="9">
        <v>46473</v>
      </c>
      <c r="Z10" s="10">
        <v>46474</v>
      </c>
      <c r="AB10" s="7">
        <v>16</v>
      </c>
      <c r="AC10" s="8">
        <v>46496</v>
      </c>
      <c r="AD10" s="8">
        <v>46497</v>
      </c>
      <c r="AE10" s="8">
        <v>46498</v>
      </c>
      <c r="AF10" s="8">
        <v>46499</v>
      </c>
      <c r="AG10" s="8">
        <v>46500</v>
      </c>
      <c r="AH10" s="9">
        <v>46501</v>
      </c>
      <c r="AI10" s="10">
        <v>46502</v>
      </c>
    </row>
    <row r="11" spans="1:33" x14ac:dyDescent="0.25">
      <c r="A11" s="7">
        <v>4</v>
      </c>
      <c r="B11" s="8">
        <v>46412</v>
      </c>
      <c r="C11" s="8">
        <v>46413</v>
      </c>
      <c r="D11" s="8">
        <v>46414</v>
      </c>
      <c r="E11" s="8">
        <v>46415</v>
      </c>
      <c r="F11" s="8">
        <v>46416</v>
      </c>
      <c r="G11" s="9">
        <v>46417</v>
      </c>
      <c r="H11" s="10">
        <v>46418</v>
      </c>
      <c r="S11" s="7">
        <v>13</v>
      </c>
      <c r="T11" s="8">
        <v>46475</v>
      </c>
      <c r="U11" s="8">
        <v>46476</v>
      </c>
      <c r="V11" s="8">
        <v>46477</v>
      </c>
      <c r="AB11" s="7">
        <v>17</v>
      </c>
      <c r="AC11" s="8">
        <v>46503</v>
      </c>
      <c r="AD11" s="8">
        <v>46504</v>
      </c>
      <c r="AE11" s="8">
        <v>46505</v>
      </c>
      <c r="AF11" s="8">
        <v>46506</v>
      </c>
      <c r="AG11" s="8">
        <v>46507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17</v>
      </c>
      <c r="G16" s="9">
        <v>46508</v>
      </c>
      <c r="H16" s="10">
        <v>46509</v>
      </c>
      <c r="J16" s="7">
        <v>22</v>
      </c>
      <c r="L16" s="8">
        <v>46539</v>
      </c>
      <c r="M16" s="8">
        <v>46540</v>
      </c>
      <c r="N16" s="8">
        <v>46541</v>
      </c>
      <c r="O16" s="8">
        <v>46542</v>
      </c>
      <c r="P16" s="9">
        <v>46543</v>
      </c>
      <c r="Q16" s="10">
        <v>46544</v>
      </c>
      <c r="S16" s="7">
        <v>26</v>
      </c>
      <c r="W16" s="8">
        <v>46569</v>
      </c>
      <c r="X16" s="8">
        <v>46570</v>
      </c>
      <c r="Y16" s="9">
        <v>46571</v>
      </c>
      <c r="Z16" s="10">
        <v>46572</v>
      </c>
      <c r="AB16" s="7">
        <v>30</v>
      </c>
      <c r="AI16" s="10">
        <v>46600</v>
      </c>
    </row>
    <row r="17" spans="1:35" x14ac:dyDescent="0.25">
      <c r="A17" s="7">
        <v>18</v>
      </c>
      <c r="B17" s="8">
        <v>46510</v>
      </c>
      <c r="C17" s="8">
        <v>46511</v>
      </c>
      <c r="D17" s="8">
        <v>46512</v>
      </c>
      <c r="E17" s="8">
        <v>46513</v>
      </c>
      <c r="F17" s="8">
        <v>46514</v>
      </c>
      <c r="G17" s="9">
        <v>46515</v>
      </c>
      <c r="H17" s="10">
        <v>46516</v>
      </c>
      <c r="J17" s="7">
        <v>23</v>
      </c>
      <c r="K17" s="8">
        <v>46545</v>
      </c>
      <c r="L17" s="8">
        <v>46546</v>
      </c>
      <c r="M17" s="8">
        <v>46547</v>
      </c>
      <c r="N17" s="8">
        <v>46548</v>
      </c>
      <c r="O17" s="8">
        <v>46549</v>
      </c>
      <c r="P17" s="9">
        <v>46550</v>
      </c>
      <c r="Q17" s="10">
        <v>46551</v>
      </c>
      <c r="S17" s="7">
        <v>27</v>
      </c>
      <c r="T17" s="8">
        <v>46573</v>
      </c>
      <c r="U17" s="8">
        <v>46574</v>
      </c>
      <c r="V17" s="8">
        <v>46575</v>
      </c>
      <c r="W17" s="8">
        <v>46576</v>
      </c>
      <c r="X17" s="8">
        <v>46577</v>
      </c>
      <c r="Y17" s="9">
        <v>46578</v>
      </c>
      <c r="Z17" s="10">
        <v>46579</v>
      </c>
      <c r="AB17" s="7">
        <v>31</v>
      </c>
      <c r="AC17" s="8">
        <v>46601</v>
      </c>
      <c r="AD17" s="8">
        <v>46602</v>
      </c>
      <c r="AE17" s="8">
        <v>46603</v>
      </c>
      <c r="AF17" s="8">
        <v>46604</v>
      </c>
      <c r="AG17" s="8">
        <v>46605</v>
      </c>
      <c r="AH17" s="9">
        <v>46606</v>
      </c>
      <c r="AI17" s="10">
        <v>46607</v>
      </c>
    </row>
    <row r="18" spans="1:35" x14ac:dyDescent="0.25">
      <c r="A18" s="7">
        <v>19</v>
      </c>
      <c r="B18" s="8">
        <v>46517</v>
      </c>
      <c r="C18" s="8">
        <v>46518</v>
      </c>
      <c r="D18" s="8">
        <v>46519</v>
      </c>
      <c r="E18" s="8">
        <v>46520</v>
      </c>
      <c r="F18" s="8">
        <v>46521</v>
      </c>
      <c r="G18" s="9">
        <v>46522</v>
      </c>
      <c r="H18" s="10">
        <v>46523</v>
      </c>
      <c r="J18" s="7">
        <v>24</v>
      </c>
      <c r="K18" s="8">
        <v>46552</v>
      </c>
      <c r="L18" s="8">
        <v>46553</v>
      </c>
      <c r="M18" s="8">
        <v>46554</v>
      </c>
      <c r="N18" s="8">
        <v>46555</v>
      </c>
      <c r="O18" s="8">
        <v>46556</v>
      </c>
      <c r="P18" s="9">
        <v>46557</v>
      </c>
      <c r="Q18" s="10">
        <v>46558</v>
      </c>
      <c r="S18" s="7">
        <v>28</v>
      </c>
      <c r="T18" s="8">
        <v>46580</v>
      </c>
      <c r="U18" s="8">
        <v>46581</v>
      </c>
      <c r="V18" s="8">
        <v>46582</v>
      </c>
      <c r="W18" s="8">
        <v>46583</v>
      </c>
      <c r="X18" s="8">
        <v>46584</v>
      </c>
      <c r="Y18" s="9">
        <v>46585</v>
      </c>
      <c r="Z18" s="10">
        <v>46586</v>
      </c>
      <c r="AB18" s="7">
        <v>32</v>
      </c>
      <c r="AC18" s="8">
        <v>46608</v>
      </c>
      <c r="AD18" s="8">
        <v>46609</v>
      </c>
      <c r="AE18" s="8">
        <v>46610</v>
      </c>
      <c r="AF18" s="8">
        <v>46611</v>
      </c>
      <c r="AG18" s="8">
        <v>46612</v>
      </c>
      <c r="AH18" s="9">
        <v>46613</v>
      </c>
      <c r="AI18" s="10">
        <v>46614</v>
      </c>
    </row>
    <row r="19" spans="1:35" x14ac:dyDescent="0.25">
      <c r="A19" s="7">
        <v>20</v>
      </c>
      <c r="B19" s="8">
        <v>46524</v>
      </c>
      <c r="C19" s="8">
        <v>46525</v>
      </c>
      <c r="D19" s="8">
        <v>46526</v>
      </c>
      <c r="E19" s="8">
        <v>46527</v>
      </c>
      <c r="F19" s="8">
        <v>46528</v>
      </c>
      <c r="G19" s="9">
        <v>46529</v>
      </c>
      <c r="H19" s="10">
        <v>46530</v>
      </c>
      <c r="J19" s="7">
        <v>25</v>
      </c>
      <c r="K19" s="8">
        <v>46559</v>
      </c>
      <c r="L19" s="8">
        <v>46560</v>
      </c>
      <c r="M19" s="8">
        <v>46561</v>
      </c>
      <c r="N19" s="8">
        <v>46562</v>
      </c>
      <c r="O19" s="8">
        <v>46563</v>
      </c>
      <c r="P19" s="9">
        <v>46564</v>
      </c>
      <c r="Q19" s="10">
        <v>46565</v>
      </c>
      <c r="S19" s="7">
        <v>29</v>
      </c>
      <c r="T19" s="8">
        <v>46587</v>
      </c>
      <c r="U19" s="8">
        <v>46588</v>
      </c>
      <c r="V19" s="8">
        <v>46589</v>
      </c>
      <c r="W19" s="8">
        <v>46590</v>
      </c>
      <c r="X19" s="8">
        <v>46591</v>
      </c>
      <c r="Y19" s="9">
        <v>46592</v>
      </c>
      <c r="Z19" s="10">
        <v>46593</v>
      </c>
      <c r="AB19" s="7">
        <v>33</v>
      </c>
      <c r="AC19" s="8">
        <v>46615</v>
      </c>
      <c r="AD19" s="8">
        <v>46616</v>
      </c>
      <c r="AE19" s="8">
        <v>46617</v>
      </c>
      <c r="AF19" s="8">
        <v>46618</v>
      </c>
      <c r="AG19" s="8">
        <v>46619</v>
      </c>
      <c r="AH19" s="9">
        <v>46620</v>
      </c>
      <c r="AI19" s="10">
        <v>46621</v>
      </c>
    </row>
    <row r="20" spans="1:35" x14ac:dyDescent="0.25">
      <c r="A20" s="7">
        <v>21</v>
      </c>
      <c r="B20" s="8">
        <v>46531</v>
      </c>
      <c r="C20" s="8">
        <v>46532</v>
      </c>
      <c r="D20" s="8">
        <v>46533</v>
      </c>
      <c r="E20" s="8">
        <v>46534</v>
      </c>
      <c r="F20" s="8">
        <v>46535</v>
      </c>
      <c r="G20" s="9">
        <v>46536</v>
      </c>
      <c r="H20" s="10">
        <v>46537</v>
      </c>
      <c r="J20" s="7">
        <v>26</v>
      </c>
      <c r="K20" s="8">
        <v>46566</v>
      </c>
      <c r="L20" s="8">
        <v>46567</v>
      </c>
      <c r="M20" s="8">
        <v>46568</v>
      </c>
      <c r="S20" s="7">
        <v>30</v>
      </c>
      <c r="T20" s="8">
        <v>46594</v>
      </c>
      <c r="U20" s="8">
        <v>46595</v>
      </c>
      <c r="V20" s="8">
        <v>46596</v>
      </c>
      <c r="W20" s="8">
        <v>46597</v>
      </c>
      <c r="X20" s="8">
        <v>46598</v>
      </c>
      <c r="Y20" s="9">
        <v>46599</v>
      </c>
      <c r="AB20" s="7">
        <v>34</v>
      </c>
      <c r="AC20" s="8">
        <v>46622</v>
      </c>
      <c r="AD20" s="8">
        <v>46623</v>
      </c>
      <c r="AE20" s="8">
        <v>46624</v>
      </c>
      <c r="AF20" s="8">
        <v>46625</v>
      </c>
      <c r="AG20" s="8">
        <v>46626</v>
      </c>
      <c r="AH20" s="9">
        <v>46627</v>
      </c>
      <c r="AI20" s="10">
        <v>46628</v>
      </c>
    </row>
    <row r="21" spans="1:30" x14ac:dyDescent="0.25">
      <c r="A21" s="7">
        <v>22</v>
      </c>
      <c r="B21" s="8">
        <v>46538</v>
      </c>
      <c r="AB21" s="7">
        <v>35</v>
      </c>
      <c r="AC21" s="8">
        <v>46629</v>
      </c>
      <c r="AD21" s="8">
        <v>46630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35</v>
      </c>
      <c r="D25" s="8">
        <v>46631</v>
      </c>
      <c r="E25" s="8">
        <v>46632</v>
      </c>
      <c r="F25" s="8">
        <v>46633</v>
      </c>
      <c r="G25" s="9">
        <v>46634</v>
      </c>
      <c r="H25" s="10">
        <v>46635</v>
      </c>
      <c r="J25" s="7">
        <v>39</v>
      </c>
      <c r="O25" s="8">
        <v>46661</v>
      </c>
      <c r="P25" s="9">
        <v>46662</v>
      </c>
      <c r="Q25" s="10">
        <v>46663</v>
      </c>
      <c r="S25" s="7">
        <v>44</v>
      </c>
      <c r="T25" s="8">
        <v>46692</v>
      </c>
      <c r="U25" s="8">
        <v>46693</v>
      </c>
      <c r="V25" s="8">
        <v>46694</v>
      </c>
      <c r="W25" s="8">
        <v>46695</v>
      </c>
      <c r="X25" s="8">
        <v>46696</v>
      </c>
      <c r="Y25" s="9">
        <v>46697</v>
      </c>
      <c r="Z25" s="10">
        <v>46698</v>
      </c>
      <c r="AB25" s="7">
        <v>48</v>
      </c>
      <c r="AE25" s="8">
        <v>46722</v>
      </c>
      <c r="AF25" s="8">
        <v>46723</v>
      </c>
      <c r="AG25" s="8">
        <v>46724</v>
      </c>
      <c r="AH25" s="9">
        <v>46725</v>
      </c>
      <c r="AI25" s="10">
        <v>46726</v>
      </c>
    </row>
    <row r="26" spans="1:35" x14ac:dyDescent="0.25">
      <c r="A26" s="7">
        <v>36</v>
      </c>
      <c r="B26" s="8">
        <v>46636</v>
      </c>
      <c r="C26" s="8">
        <v>46637</v>
      </c>
      <c r="D26" s="8">
        <v>46638</v>
      </c>
      <c r="E26" s="8">
        <v>46639</v>
      </c>
      <c r="F26" s="8">
        <v>46640</v>
      </c>
      <c r="G26" s="9">
        <v>46641</v>
      </c>
      <c r="H26" s="10">
        <v>46642</v>
      </c>
      <c r="J26" s="7">
        <v>40</v>
      </c>
      <c r="K26" s="8">
        <v>46664</v>
      </c>
      <c r="L26" s="8">
        <v>46665</v>
      </c>
      <c r="M26" s="8">
        <v>46666</v>
      </c>
      <c r="N26" s="8">
        <v>46667</v>
      </c>
      <c r="O26" s="8">
        <v>46668</v>
      </c>
      <c r="P26" s="9">
        <v>46669</v>
      </c>
      <c r="Q26" s="10">
        <v>46670</v>
      </c>
      <c r="S26" s="7">
        <v>45</v>
      </c>
      <c r="T26" s="8">
        <v>46699</v>
      </c>
      <c r="U26" s="8">
        <v>46700</v>
      </c>
      <c r="V26" s="8">
        <v>46701</v>
      </c>
      <c r="W26" s="8">
        <v>46702</v>
      </c>
      <c r="X26" s="8">
        <v>46703</v>
      </c>
      <c r="Y26" s="9">
        <v>46704</v>
      </c>
      <c r="Z26" s="10">
        <v>46705</v>
      </c>
      <c r="AB26" s="7">
        <v>49</v>
      </c>
      <c r="AC26" s="8">
        <v>46727</v>
      </c>
      <c r="AD26" s="8">
        <v>46728</v>
      </c>
      <c r="AE26" s="8">
        <v>46729</v>
      </c>
      <c r="AF26" s="8">
        <v>46730</v>
      </c>
      <c r="AG26" s="8">
        <v>46731</v>
      </c>
      <c r="AH26" s="9">
        <v>46732</v>
      </c>
      <c r="AI26" s="10">
        <v>46733</v>
      </c>
    </row>
    <row r="27" spans="1:35" x14ac:dyDescent="0.25">
      <c r="A27" s="7">
        <v>37</v>
      </c>
      <c r="B27" s="8">
        <v>46643</v>
      </c>
      <c r="C27" s="8">
        <v>46644</v>
      </c>
      <c r="D27" s="8">
        <v>46645</v>
      </c>
      <c r="E27" s="8">
        <v>46646</v>
      </c>
      <c r="F27" s="8">
        <v>46647</v>
      </c>
      <c r="G27" s="9">
        <v>46648</v>
      </c>
      <c r="H27" s="10">
        <v>46649</v>
      </c>
      <c r="J27" s="7">
        <v>41</v>
      </c>
      <c r="K27" s="8">
        <v>46671</v>
      </c>
      <c r="L27" s="8">
        <v>46672</v>
      </c>
      <c r="M27" s="8">
        <v>46673</v>
      </c>
      <c r="N27" s="8">
        <v>46674</v>
      </c>
      <c r="O27" s="8">
        <v>46675</v>
      </c>
      <c r="P27" s="9">
        <v>46676</v>
      </c>
      <c r="Q27" s="10">
        <v>46677</v>
      </c>
      <c r="S27" s="7">
        <v>46</v>
      </c>
      <c r="T27" s="8">
        <v>46706</v>
      </c>
      <c r="U27" s="8">
        <v>46707</v>
      </c>
      <c r="V27" s="8">
        <v>46708</v>
      </c>
      <c r="W27" s="8">
        <v>46709</v>
      </c>
      <c r="X27" s="8">
        <v>46710</v>
      </c>
      <c r="Y27" s="9">
        <v>46711</v>
      </c>
      <c r="Z27" s="10">
        <v>46712</v>
      </c>
      <c r="AB27" s="7">
        <v>50</v>
      </c>
      <c r="AC27" s="8">
        <v>46734</v>
      </c>
      <c r="AD27" s="8">
        <v>46735</v>
      </c>
      <c r="AE27" s="8">
        <v>46736</v>
      </c>
      <c r="AF27" s="8">
        <v>46737</v>
      </c>
      <c r="AG27" s="8">
        <v>46738</v>
      </c>
      <c r="AH27" s="9">
        <v>46739</v>
      </c>
      <c r="AI27" s="10">
        <v>46740</v>
      </c>
    </row>
    <row r="28" spans="1:35" x14ac:dyDescent="0.25">
      <c r="A28" s="7">
        <v>38</v>
      </c>
      <c r="B28" s="8">
        <v>46650</v>
      </c>
      <c r="C28" s="8">
        <v>46651</v>
      </c>
      <c r="D28" s="8">
        <v>46652</v>
      </c>
      <c r="E28" s="8">
        <v>46653</v>
      </c>
      <c r="F28" s="8">
        <v>46654</v>
      </c>
      <c r="G28" s="9">
        <v>46655</v>
      </c>
      <c r="H28" s="10">
        <v>46656</v>
      </c>
      <c r="J28" s="7">
        <v>42</v>
      </c>
      <c r="K28" s="8">
        <v>46678</v>
      </c>
      <c r="L28" s="8">
        <v>46679</v>
      </c>
      <c r="M28" s="8">
        <v>46680</v>
      </c>
      <c r="N28" s="8">
        <v>46681</v>
      </c>
      <c r="O28" s="8">
        <v>46682</v>
      </c>
      <c r="P28" s="9">
        <v>46683</v>
      </c>
      <c r="Q28" s="10">
        <v>46684</v>
      </c>
      <c r="S28" s="7">
        <v>47</v>
      </c>
      <c r="T28" s="8">
        <v>46713</v>
      </c>
      <c r="U28" s="8">
        <v>46714</v>
      </c>
      <c r="V28" s="8">
        <v>46715</v>
      </c>
      <c r="W28" s="8">
        <v>46716</v>
      </c>
      <c r="X28" s="8">
        <v>46717</v>
      </c>
      <c r="Y28" s="9">
        <v>46718</v>
      </c>
      <c r="Z28" s="10">
        <v>46719</v>
      </c>
      <c r="AB28" s="7">
        <v>51</v>
      </c>
      <c r="AC28" s="8">
        <v>46741</v>
      </c>
      <c r="AD28" s="8">
        <v>46742</v>
      </c>
      <c r="AE28" s="8">
        <v>46743</v>
      </c>
      <c r="AF28" s="8">
        <v>46744</v>
      </c>
      <c r="AG28" s="8">
        <v>46745</v>
      </c>
      <c r="AH28" s="9">
        <v>46746</v>
      </c>
      <c r="AI28" s="10">
        <v>46747</v>
      </c>
    </row>
    <row r="29" spans="1:33" x14ac:dyDescent="0.25">
      <c r="A29" s="7">
        <v>39</v>
      </c>
      <c r="B29" s="8">
        <v>46657</v>
      </c>
      <c r="C29" s="8">
        <v>46658</v>
      </c>
      <c r="D29" s="8">
        <v>46659</v>
      </c>
      <c r="E29" s="8">
        <v>46660</v>
      </c>
      <c r="J29" s="7">
        <v>43</v>
      </c>
      <c r="K29" s="8">
        <v>46685</v>
      </c>
      <c r="L29" s="8">
        <v>46686</v>
      </c>
      <c r="M29" s="8">
        <v>46687</v>
      </c>
      <c r="N29" s="8">
        <v>46688</v>
      </c>
      <c r="O29" s="8">
        <v>46689</v>
      </c>
      <c r="P29" s="9">
        <v>46690</v>
      </c>
      <c r="Q29" s="10">
        <v>46691</v>
      </c>
      <c r="S29" s="7">
        <v>48</v>
      </c>
      <c r="T29" s="8">
        <v>46720</v>
      </c>
      <c r="U29" s="8">
        <v>46721</v>
      </c>
      <c r="AB29" s="7">
        <v>52</v>
      </c>
      <c r="AC29" s="8">
        <v>46748</v>
      </c>
      <c r="AD29" s="8">
        <v>46749</v>
      </c>
      <c r="AE29" s="8">
        <v>46750</v>
      </c>
      <c r="AF29" s="8">
        <v>46751</v>
      </c>
      <c r="AG29" s="8">
        <v>46752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63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  <c r="AU34" s="12" t="s">
        <v>39</v>
      </c>
      <c r="AV34" s="12" t="s">
        <v>40</v>
      </c>
      <c r="AW34" s="12" t="s">
        <v>41</v>
      </c>
      <c r="AX34" s="12" t="s">
        <v>42</v>
      </c>
      <c r="AY34" s="12" t="s">
        <v>43</v>
      </c>
      <c r="AZ34" s="12" t="s">
        <v>44</v>
      </c>
      <c r="BA34" s="12" t="s">
        <v>45</v>
      </c>
      <c r="BB34" s="12" t="s">
        <v>46</v>
      </c>
      <c r="BC34" s="12" t="s">
        <v>47</v>
      </c>
      <c r="BD34" s="12" t="s">
        <v>48</v>
      </c>
      <c r="BE34" s="12" t="s">
        <v>49</v>
      </c>
      <c r="BF34" s="12" t="s">
        <v>50</v>
      </c>
      <c r="BG34" s="12" t="s">
        <v>51</v>
      </c>
      <c r="BH34" s="12" t="s">
        <v>52</v>
      </c>
      <c r="BI34" s="12" t="s">
        <v>53</v>
      </c>
      <c r="BJ34" s="12" t="s">
        <v>54</v>
      </c>
      <c r="BK34" s="12" t="s">
        <v>55</v>
      </c>
    </row>
    <row r="35" spans="1:63" x14ac:dyDescent="0.25">
      <c r="A35" s="13">
        <v>46388</v>
      </c>
      <c r="B35" s="13"/>
      <c r="C35" s="13"/>
      <c r="D35" s="13"/>
      <c r="E35" s="14" t="s">
        <v>13</v>
      </c>
      <c r="F35" s="14"/>
      <c r="G35" s="14" t="s">
        <v>56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IFERROR(INDEX($AK35:$BK35,1,MATCH($J$3,$AK$34:$BK$34,0)),"")</f>
        <v>ja</v>
      </c>
      <c r="S35" s="15"/>
      <c r="T35" s="15"/>
      <c r="U35" s="15"/>
      <c r="V35" s="15"/>
      <c r="W35" s="14" t="s">
        <v>57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  <c r="BC35" t="s">
        <v>58</v>
      </c>
      <c r="BD35" t="s">
        <v>58</v>
      </c>
      <c r="BE35" t="s">
        <v>58</v>
      </c>
      <c r="BF35" t="s">
        <v>58</v>
      </c>
      <c r="BG35" t="s">
        <v>58</v>
      </c>
      <c r="BH35" t="s">
        <v>58</v>
      </c>
      <c r="BI35" t="s">
        <v>58</v>
      </c>
      <c r="BJ35" t="s">
        <v>58</v>
      </c>
      <c r="BK35" t="s">
        <v>58</v>
      </c>
    </row>
    <row r="36" spans="1:63" x14ac:dyDescent="0.25">
      <c r="A36" s="13">
        <v>46389</v>
      </c>
      <c r="B36" s="13"/>
      <c r="C36" s="13"/>
      <c r="D36" s="13"/>
      <c r="E36" s="14" t="s">
        <v>14</v>
      </c>
      <c r="F36" s="14"/>
      <c r="G36" s="14" t="s">
        <v>59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IFERROR(INDEX($AK36:$BK36,1,MATCH($J$3,$AK$34:$BK$34,0)),"")</f>
        <v>teilweise</v>
      </c>
      <c r="S36" s="15"/>
      <c r="T36" s="15"/>
      <c r="U36" s="15"/>
      <c r="V36" s="15"/>
      <c r="W36" s="14" t="s">
        <v>60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61</v>
      </c>
      <c r="AL36" t="s">
        <v>58</v>
      </c>
      <c r="AM36" t="s">
        <v>58</v>
      </c>
      <c r="AN36" t="s">
        <v>58</v>
      </c>
      <c r="AO36" t="s">
        <v>62</v>
      </c>
      <c r="AP36" t="s">
        <v>62</v>
      </c>
      <c r="AQ36" t="s">
        <v>58</v>
      </c>
      <c r="AR36" t="s">
        <v>62</v>
      </c>
      <c r="AS36" t="s">
        <v>58</v>
      </c>
      <c r="AT36" t="s">
        <v>58</v>
      </c>
      <c r="AU36" t="s">
        <v>61</v>
      </c>
      <c r="AV36" t="s">
        <v>58</v>
      </c>
      <c r="AW36" t="s">
        <v>62</v>
      </c>
      <c r="AX36" t="s">
        <v>62</v>
      </c>
      <c r="AY36" t="s">
        <v>58</v>
      </c>
      <c r="AZ36" t="s">
        <v>62</v>
      </c>
      <c r="BA36" t="s">
        <v>62</v>
      </c>
      <c r="BB36" t="s">
        <v>61</v>
      </c>
      <c r="BC36" t="s">
        <v>61</v>
      </c>
      <c r="BD36" t="s">
        <v>61</v>
      </c>
      <c r="BE36" t="s">
        <v>58</v>
      </c>
      <c r="BF36" t="s">
        <v>62</v>
      </c>
      <c r="BG36" t="s">
        <v>58</v>
      </c>
      <c r="BH36" t="s">
        <v>62</v>
      </c>
      <c r="BI36" t="s">
        <v>62</v>
      </c>
      <c r="BJ36" t="s">
        <v>62</v>
      </c>
      <c r="BK36" t="s">
        <v>58</v>
      </c>
    </row>
    <row r="37" spans="1:63" x14ac:dyDescent="0.25">
      <c r="A37" s="13">
        <v>46393</v>
      </c>
      <c r="B37" s="13"/>
      <c r="C37" s="13"/>
      <c r="D37" s="13"/>
      <c r="E37" s="14" t="s">
        <v>11</v>
      </c>
      <c r="F37" s="14"/>
      <c r="G37" s="14" t="s">
        <v>63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IFERROR(INDEX($AK37:$BK37,1,MATCH($J$3,$AK$34:$BK$34,0)),"")</f>
        <v>teilweise</v>
      </c>
      <c r="S37" s="15"/>
      <c r="T37" s="15"/>
      <c r="U37" s="15"/>
      <c r="V37" s="15"/>
      <c r="W37" s="14" t="s">
        <v>64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61</v>
      </c>
      <c r="AL37" t="s">
        <v>62</v>
      </c>
      <c r="AM37" t="s">
        <v>62</v>
      </c>
      <c r="AN37" t="s">
        <v>62</v>
      </c>
      <c r="AO37" t="s">
        <v>58</v>
      </c>
      <c r="AP37" t="s">
        <v>58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  <c r="AW37" t="s">
        <v>62</v>
      </c>
      <c r="AX37" t="s">
        <v>62</v>
      </c>
      <c r="AY37" t="s">
        <v>62</v>
      </c>
      <c r="AZ37" t="s">
        <v>62</v>
      </c>
      <c r="BA37" t="s">
        <v>62</v>
      </c>
      <c r="BB37" t="s">
        <v>62</v>
      </c>
      <c r="BC37" t="s">
        <v>61</v>
      </c>
      <c r="BD37" t="s">
        <v>62</v>
      </c>
      <c r="BE37" t="s">
        <v>62</v>
      </c>
      <c r="BF37" t="s">
        <v>58</v>
      </c>
      <c r="BG37" t="s">
        <v>62</v>
      </c>
      <c r="BH37" t="s">
        <v>62</v>
      </c>
      <c r="BI37" t="s">
        <v>62</v>
      </c>
      <c r="BJ37" t="s">
        <v>62</v>
      </c>
      <c r="BK37" t="s">
        <v>62</v>
      </c>
    </row>
    <row r="38" spans="1:63" x14ac:dyDescent="0.25">
      <c r="A38" s="13">
        <v>46447</v>
      </c>
      <c r="B38" s="13"/>
      <c r="C38" s="13"/>
      <c r="D38" s="13"/>
      <c r="E38" s="14" t="s">
        <v>9</v>
      </c>
      <c r="F38" s="14"/>
      <c r="G38" s="14" t="s">
        <v>65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IFERROR(INDEX($AK38:$BK38,1,MATCH($J$3,$AK$34:$BK$34,0)),"")</f>
        <v>teilweise</v>
      </c>
      <c r="S38" s="15"/>
      <c r="T38" s="15"/>
      <c r="U38" s="15"/>
      <c r="V38" s="15"/>
      <c r="W38" s="14" t="s">
        <v>66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61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  <c r="AW38" t="s">
        <v>62</v>
      </c>
      <c r="AX38" t="s">
        <v>62</v>
      </c>
      <c r="AY38" t="s">
        <v>62</v>
      </c>
      <c r="AZ38" t="s">
        <v>62</v>
      </c>
      <c r="BA38" t="s">
        <v>62</v>
      </c>
      <c r="BB38" t="s">
        <v>62</v>
      </c>
      <c r="BC38" t="s">
        <v>62</v>
      </c>
      <c r="BD38" t="s">
        <v>62</v>
      </c>
      <c r="BE38" t="s">
        <v>62</v>
      </c>
      <c r="BF38" t="s">
        <v>62</v>
      </c>
      <c r="BG38" t="s">
        <v>62</v>
      </c>
      <c r="BH38" t="s">
        <v>62</v>
      </c>
      <c r="BI38" t="s">
        <v>58</v>
      </c>
      <c r="BJ38" t="s">
        <v>62</v>
      </c>
      <c r="BK38" t="s">
        <v>62</v>
      </c>
    </row>
    <row r="39" spans="1:63" x14ac:dyDescent="0.25">
      <c r="A39" s="13">
        <v>46465</v>
      </c>
      <c r="B39" s="13"/>
      <c r="C39" s="13"/>
      <c r="D39" s="13"/>
      <c r="E39" s="14" t="s">
        <v>13</v>
      </c>
      <c r="F39" s="14"/>
      <c r="G39" s="14" t="s">
        <v>67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IFERROR(INDEX($AK39:$BK39,1,MATCH($J$3,$AK$34:$BK$34,0)),"")</f>
        <v>teilweise</v>
      </c>
      <c r="S39" s="15"/>
      <c r="T39" s="15"/>
      <c r="U39" s="15"/>
      <c r="V39" s="15"/>
      <c r="W39" s="14" t="s">
        <v>68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61</v>
      </c>
      <c r="AL39" t="s">
        <v>62</v>
      </c>
      <c r="AM39" t="s">
        <v>62</v>
      </c>
      <c r="AN39" t="s">
        <v>61</v>
      </c>
      <c r="AO39" t="s">
        <v>58</v>
      </c>
      <c r="AP39" t="s">
        <v>58</v>
      </c>
      <c r="AQ39" t="s">
        <v>62</v>
      </c>
      <c r="AR39" t="s">
        <v>58</v>
      </c>
      <c r="AS39" t="s">
        <v>62</v>
      </c>
      <c r="AT39" t="s">
        <v>61</v>
      </c>
      <c r="AU39" t="s">
        <v>62</v>
      </c>
      <c r="AV39" t="s">
        <v>62</v>
      </c>
      <c r="AW39" t="s">
        <v>62</v>
      </c>
      <c r="AX39" t="s">
        <v>62</v>
      </c>
      <c r="AY39" t="s">
        <v>62</v>
      </c>
      <c r="AZ39" t="s">
        <v>62</v>
      </c>
      <c r="BA39" t="s">
        <v>62</v>
      </c>
      <c r="BB39" t="s">
        <v>62</v>
      </c>
      <c r="BC39" t="s">
        <v>61</v>
      </c>
      <c r="BD39" t="s">
        <v>62</v>
      </c>
      <c r="BE39" t="s">
        <v>62</v>
      </c>
      <c r="BF39" t="s">
        <v>58</v>
      </c>
      <c r="BG39" t="s">
        <v>62</v>
      </c>
      <c r="BH39" t="s">
        <v>58</v>
      </c>
      <c r="BI39" t="s">
        <v>62</v>
      </c>
      <c r="BJ39" t="s">
        <v>62</v>
      </c>
      <c r="BK39" t="s">
        <v>62</v>
      </c>
    </row>
    <row r="40" spans="1:63" x14ac:dyDescent="0.25">
      <c r="A40" s="13">
        <v>46472</v>
      </c>
      <c r="B40" s="13"/>
      <c r="C40" s="13"/>
      <c r="D40" s="13"/>
      <c r="E40" s="14" t="s">
        <v>13</v>
      </c>
      <c r="F40" s="14"/>
      <c r="G40" s="14" t="s">
        <v>69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IFERROR(INDEX($AK40:$BK40,1,MATCH($J$3,$AK$34:$BK$34,0)),"")</f>
        <v>teilweise</v>
      </c>
      <c r="S40" s="15"/>
      <c r="T40" s="15"/>
      <c r="U40" s="15"/>
      <c r="V40" s="15"/>
      <c r="W40" s="14" t="s">
        <v>70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61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58</v>
      </c>
      <c r="BB40" t="s">
        <v>58</v>
      </c>
      <c r="BC40" t="s">
        <v>58</v>
      </c>
      <c r="BD40" t="s">
        <v>58</v>
      </c>
      <c r="BE40" t="s">
        <v>58</v>
      </c>
      <c r="BF40" t="s">
        <v>62</v>
      </c>
      <c r="BG40" t="s">
        <v>58</v>
      </c>
      <c r="BH40" t="s">
        <v>62</v>
      </c>
      <c r="BI40" t="s">
        <v>58</v>
      </c>
      <c r="BJ40" t="s">
        <v>58</v>
      </c>
      <c r="BK40" t="s">
        <v>58</v>
      </c>
    </row>
    <row r="41" spans="1:63" x14ac:dyDescent="0.25">
      <c r="A41" s="13">
        <v>46475</v>
      </c>
      <c r="B41" s="13"/>
      <c r="C41" s="13"/>
      <c r="D41" s="13"/>
      <c r="E41" s="14" t="s">
        <v>9</v>
      </c>
      <c r="F41" s="14"/>
      <c r="G41" s="14" t="s">
        <v>71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IFERROR(INDEX($AK41:$BK41,1,MATCH($J$3,$AK$34:$BK$34,0)),"")</f>
        <v>teilweise</v>
      </c>
      <c r="S41" s="15"/>
      <c r="T41" s="15"/>
      <c r="U41" s="15"/>
      <c r="V41" s="15"/>
      <c r="W41" s="14" t="s">
        <v>72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61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61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  <c r="BC41" t="s">
        <v>58</v>
      </c>
      <c r="BD41" t="s">
        <v>61</v>
      </c>
      <c r="BE41" t="s">
        <v>58</v>
      </c>
      <c r="BF41" t="s">
        <v>58</v>
      </c>
      <c r="BG41" t="s">
        <v>58</v>
      </c>
      <c r="BH41" t="s">
        <v>62</v>
      </c>
      <c r="BI41" t="s">
        <v>61</v>
      </c>
      <c r="BJ41" t="s">
        <v>58</v>
      </c>
      <c r="BK41" t="s">
        <v>58</v>
      </c>
    </row>
    <row r="42" spans="1:63" x14ac:dyDescent="0.25">
      <c r="A42" s="13">
        <v>46478</v>
      </c>
      <c r="B42" s="13"/>
      <c r="C42" s="13"/>
      <c r="D42" s="13"/>
      <c r="E42" s="14" t="s">
        <v>12</v>
      </c>
      <c r="F42" s="14"/>
      <c r="G42" s="14" t="s">
        <v>73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IFERROR(INDEX($AK42:$BK42,1,MATCH($J$3,$AK$34:$BK$34,0)),"")</f>
        <v>teilweise</v>
      </c>
      <c r="S42" s="15"/>
      <c r="T42" s="15"/>
      <c r="U42" s="15"/>
      <c r="V42" s="15"/>
      <c r="W42" s="14" t="s">
        <v>74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61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58</v>
      </c>
      <c r="AT42" t="s">
        <v>62</v>
      </c>
      <c r="AU42" t="s">
        <v>62</v>
      </c>
      <c r="AV42" t="s">
        <v>62</v>
      </c>
      <c r="AW42" t="s">
        <v>62</v>
      </c>
      <c r="AX42" t="s">
        <v>62</v>
      </c>
      <c r="AY42" t="s">
        <v>62</v>
      </c>
      <c r="AZ42" t="s">
        <v>62</v>
      </c>
      <c r="BA42" t="s">
        <v>62</v>
      </c>
      <c r="BB42" t="s">
        <v>62</v>
      </c>
      <c r="BC42" t="s">
        <v>62</v>
      </c>
      <c r="BD42" t="s">
        <v>62</v>
      </c>
      <c r="BE42" t="s">
        <v>62</v>
      </c>
      <c r="BF42" t="s">
        <v>62</v>
      </c>
      <c r="BG42" t="s">
        <v>62</v>
      </c>
      <c r="BH42" t="s">
        <v>62</v>
      </c>
      <c r="BI42" t="s">
        <v>62</v>
      </c>
      <c r="BJ42" t="s">
        <v>62</v>
      </c>
      <c r="BK42" t="s">
        <v>62</v>
      </c>
    </row>
    <row r="43" spans="1:63" x14ac:dyDescent="0.25">
      <c r="A43" s="13">
        <v>46508</v>
      </c>
      <c r="B43" s="13"/>
      <c r="C43" s="13"/>
      <c r="D43" s="13"/>
      <c r="E43" s="14" t="s">
        <v>14</v>
      </c>
      <c r="F43" s="14"/>
      <c r="G43" s="14" t="s">
        <v>75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IFERROR(INDEX($AK43:$BK43,1,MATCH($J$3,$AK$34:$BK$34,0)),"")</f>
        <v>teilweise</v>
      </c>
      <c r="S43" s="15"/>
      <c r="T43" s="15"/>
      <c r="U43" s="15"/>
      <c r="V43" s="15"/>
      <c r="W43" s="14" t="s">
        <v>76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61</v>
      </c>
      <c r="AL43" t="s">
        <v>58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62</v>
      </c>
      <c r="AV43" t="s">
        <v>61</v>
      </c>
      <c r="AW43" t="s">
        <v>58</v>
      </c>
      <c r="AX43" t="s">
        <v>58</v>
      </c>
      <c r="AY43" t="s">
        <v>58</v>
      </c>
      <c r="AZ43" t="s">
        <v>62</v>
      </c>
      <c r="BA43" t="s">
        <v>62</v>
      </c>
      <c r="BB43" t="s">
        <v>62</v>
      </c>
      <c r="BC43" t="s">
        <v>62</v>
      </c>
      <c r="BD43" t="s">
        <v>62</v>
      </c>
      <c r="BE43" t="s">
        <v>58</v>
      </c>
      <c r="BF43" t="s">
        <v>58</v>
      </c>
      <c r="BG43" t="s">
        <v>62</v>
      </c>
      <c r="BH43" t="s">
        <v>62</v>
      </c>
      <c r="BI43" t="s">
        <v>58</v>
      </c>
      <c r="BJ43" t="s">
        <v>62</v>
      </c>
      <c r="BK43" t="s">
        <v>58</v>
      </c>
    </row>
    <row r="44" spans="1:63" x14ac:dyDescent="0.25">
      <c r="A44" s="13">
        <v>46513</v>
      </c>
      <c r="B44" s="13"/>
      <c r="C44" s="13"/>
      <c r="D44" s="13"/>
      <c r="E44" s="14" t="s">
        <v>12</v>
      </c>
      <c r="F44" s="14"/>
      <c r="G44" s="14" t="s">
        <v>77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IFERROR(INDEX($AK44:$BK44,1,MATCH($J$3,$AK$34:$BK$34,0)),"")</f>
        <v>ja</v>
      </c>
      <c r="S44" s="15"/>
      <c r="T44" s="15"/>
      <c r="U44" s="15"/>
      <c r="V44" s="15"/>
      <c r="W44" s="14" t="s">
        <v>57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  <c r="BC44" t="s">
        <v>58</v>
      </c>
      <c r="BD44" t="s">
        <v>58</v>
      </c>
      <c r="BE44" t="s">
        <v>58</v>
      </c>
      <c r="BF44" t="s">
        <v>58</v>
      </c>
      <c r="BG44" t="s">
        <v>58</v>
      </c>
      <c r="BH44" t="s">
        <v>58</v>
      </c>
      <c r="BI44" t="s">
        <v>58</v>
      </c>
      <c r="BJ44" t="s">
        <v>58</v>
      </c>
      <c r="BK44" t="s">
        <v>58</v>
      </c>
    </row>
    <row r="45" spans="1:63" x14ac:dyDescent="0.25">
      <c r="A45" s="13">
        <v>46524</v>
      </c>
      <c r="B45" s="13"/>
      <c r="C45" s="13"/>
      <c r="D45" s="13"/>
      <c r="E45" s="14" t="s">
        <v>9</v>
      </c>
      <c r="F45" s="14"/>
      <c r="G45" s="14" t="s">
        <v>78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IFERROR(INDEX($AK45:$BK45,1,MATCH($J$3,$AK$34:$BK$34,0)),"")</f>
        <v>teilweise</v>
      </c>
      <c r="S45" s="15"/>
      <c r="T45" s="15"/>
      <c r="U45" s="15"/>
      <c r="V45" s="15"/>
      <c r="W45" s="14" t="s">
        <v>72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61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61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  <c r="BC45" t="s">
        <v>58</v>
      </c>
      <c r="BD45" t="s">
        <v>61</v>
      </c>
      <c r="BE45" t="s">
        <v>58</v>
      </c>
      <c r="BF45" t="s">
        <v>58</v>
      </c>
      <c r="BG45" t="s">
        <v>58</v>
      </c>
      <c r="BH45" t="s">
        <v>62</v>
      </c>
      <c r="BI45" t="s">
        <v>61</v>
      </c>
      <c r="BJ45" t="s">
        <v>58</v>
      </c>
      <c r="BK45" t="s">
        <v>58</v>
      </c>
    </row>
    <row r="46" spans="1:63" x14ac:dyDescent="0.25">
      <c r="A46" s="13">
        <v>46534</v>
      </c>
      <c r="B46" s="13"/>
      <c r="C46" s="13"/>
      <c r="D46" s="13"/>
      <c r="E46" s="14" t="s">
        <v>12</v>
      </c>
      <c r="F46" s="14"/>
      <c r="G46" s="14" t="s">
        <v>79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IFERROR(INDEX($AK46:$BK46,1,MATCH($J$3,$AK$34:$BK$34,0)),"")</f>
        <v>teilweise</v>
      </c>
      <c r="S46" s="15"/>
      <c r="T46" s="15"/>
      <c r="U46" s="15"/>
      <c r="V46" s="15"/>
      <c r="W46" s="14" t="s">
        <v>80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61</v>
      </c>
      <c r="AL46" t="s">
        <v>62</v>
      </c>
      <c r="AM46" t="s">
        <v>62</v>
      </c>
      <c r="AN46" t="s">
        <v>58</v>
      </c>
      <c r="AO46" t="s">
        <v>58</v>
      </c>
      <c r="AP46" t="s">
        <v>58</v>
      </c>
      <c r="AQ46" t="s">
        <v>58</v>
      </c>
      <c r="AR46" t="s">
        <v>58</v>
      </c>
      <c r="AS46" t="s">
        <v>62</v>
      </c>
      <c r="AT46" t="s">
        <v>58</v>
      </c>
      <c r="AU46" t="s">
        <v>61</v>
      </c>
      <c r="AV46" t="s">
        <v>61</v>
      </c>
      <c r="AW46" t="s">
        <v>62</v>
      </c>
      <c r="AX46" t="s">
        <v>61</v>
      </c>
      <c r="AY46" t="s">
        <v>62</v>
      </c>
      <c r="AZ46" t="s">
        <v>62</v>
      </c>
      <c r="BA46" t="s">
        <v>58</v>
      </c>
      <c r="BB46" t="s">
        <v>62</v>
      </c>
      <c r="BC46" t="s">
        <v>61</v>
      </c>
      <c r="BD46" t="s">
        <v>61</v>
      </c>
      <c r="BE46" t="s">
        <v>62</v>
      </c>
      <c r="BF46" t="s">
        <v>58</v>
      </c>
      <c r="BG46" t="s">
        <v>62</v>
      </c>
      <c r="BH46" t="s">
        <v>58</v>
      </c>
      <c r="BI46" t="s">
        <v>61</v>
      </c>
      <c r="BJ46" t="s">
        <v>62</v>
      </c>
      <c r="BK46" t="s">
        <v>58</v>
      </c>
    </row>
    <row r="47" spans="1:63" x14ac:dyDescent="0.25">
      <c r="A47" s="13">
        <v>46561</v>
      </c>
      <c r="B47" s="13"/>
      <c r="C47" s="13"/>
      <c r="D47" s="13"/>
      <c r="E47" s="14" t="s">
        <v>11</v>
      </c>
      <c r="F47" s="14"/>
      <c r="G47" s="14" t="s">
        <v>81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IFERROR(INDEX($AK47:$BK47,1,MATCH($J$3,$AK$34:$BK$34,0)),"")</f>
        <v>teilweise</v>
      </c>
      <c r="S47" s="15"/>
      <c r="T47" s="15"/>
      <c r="U47" s="15"/>
      <c r="V47" s="15"/>
      <c r="W47" s="14" t="s">
        <v>82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61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62</v>
      </c>
      <c r="AW47" t="s">
        <v>62</v>
      </c>
      <c r="AX47" t="s">
        <v>62</v>
      </c>
      <c r="AY47" t="s">
        <v>62</v>
      </c>
      <c r="AZ47" t="s">
        <v>62</v>
      </c>
      <c r="BA47" t="s">
        <v>62</v>
      </c>
      <c r="BB47" t="s">
        <v>62</v>
      </c>
      <c r="BC47" t="s">
        <v>62</v>
      </c>
      <c r="BD47" t="s">
        <v>62</v>
      </c>
      <c r="BE47" t="s">
        <v>62</v>
      </c>
      <c r="BF47" t="s">
        <v>62</v>
      </c>
      <c r="BG47" t="s">
        <v>62</v>
      </c>
      <c r="BH47" t="s">
        <v>62</v>
      </c>
      <c r="BI47" t="s">
        <v>62</v>
      </c>
      <c r="BJ47" t="s">
        <v>62</v>
      </c>
      <c r="BK47" t="s">
        <v>58</v>
      </c>
    </row>
    <row r="48" spans="1:63" x14ac:dyDescent="0.25">
      <c r="A48" s="13">
        <v>46567</v>
      </c>
      <c r="B48" s="13"/>
      <c r="C48" s="13"/>
      <c r="D48" s="13"/>
      <c r="E48" s="14" t="s">
        <v>10</v>
      </c>
      <c r="F48" s="14"/>
      <c r="G48" s="14" t="s">
        <v>83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IFERROR(INDEX($AK48:$BK48,1,MATCH($J$3,$AK$34:$BK$34,0)),"")</f>
        <v>teilweise</v>
      </c>
      <c r="S48" s="15"/>
      <c r="T48" s="15"/>
      <c r="U48" s="15"/>
      <c r="V48" s="15"/>
      <c r="W48" s="14" t="s">
        <v>84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61</v>
      </c>
      <c r="AL48" t="s">
        <v>62</v>
      </c>
      <c r="AM48" t="s">
        <v>62</v>
      </c>
      <c r="AN48" t="s">
        <v>61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  <c r="AW48" t="s">
        <v>62</v>
      </c>
      <c r="AX48" t="s">
        <v>62</v>
      </c>
      <c r="AY48" t="s">
        <v>62</v>
      </c>
      <c r="AZ48" t="s">
        <v>62</v>
      </c>
      <c r="BA48" t="s">
        <v>62</v>
      </c>
      <c r="BB48" t="s">
        <v>62</v>
      </c>
      <c r="BC48" t="s">
        <v>61</v>
      </c>
      <c r="BD48" t="s">
        <v>62</v>
      </c>
      <c r="BE48" t="s">
        <v>62</v>
      </c>
      <c r="BF48" t="s">
        <v>58</v>
      </c>
      <c r="BG48" t="s">
        <v>62</v>
      </c>
      <c r="BH48" t="s">
        <v>62</v>
      </c>
      <c r="BI48" t="s">
        <v>62</v>
      </c>
      <c r="BJ48" t="s">
        <v>62</v>
      </c>
      <c r="BK48" t="s">
        <v>62</v>
      </c>
    </row>
    <row r="49" spans="1:63" x14ac:dyDescent="0.25">
      <c r="A49" s="13">
        <v>46600</v>
      </c>
      <c r="B49" s="13"/>
      <c r="C49" s="13"/>
      <c r="D49" s="13"/>
      <c r="E49" s="14" t="s">
        <v>15</v>
      </c>
      <c r="F49" s="14"/>
      <c r="G49" s="14" t="s">
        <v>85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IFERROR(INDEX($AK49:$BK49,1,MATCH($J$3,$AK$34:$BK$34,0)),"")</f>
        <v>ja</v>
      </c>
      <c r="S49" s="15"/>
      <c r="T49" s="15"/>
      <c r="U49" s="15"/>
      <c r="V49" s="15"/>
      <c r="W49" s="14" t="s">
        <v>57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  <c r="BC49" t="s">
        <v>58</v>
      </c>
      <c r="BD49" t="s">
        <v>58</v>
      </c>
      <c r="BE49" t="s">
        <v>58</v>
      </c>
      <c r="BF49" t="s">
        <v>58</v>
      </c>
      <c r="BG49" t="s">
        <v>58</v>
      </c>
      <c r="BH49" t="s">
        <v>58</v>
      </c>
      <c r="BI49" t="s">
        <v>58</v>
      </c>
      <c r="BJ49" t="s">
        <v>58</v>
      </c>
      <c r="BK49" t="s">
        <v>58</v>
      </c>
    </row>
    <row r="50" spans="1:63" x14ac:dyDescent="0.25">
      <c r="A50" s="13">
        <v>46614</v>
      </c>
      <c r="B50" s="13"/>
      <c r="C50" s="13"/>
      <c r="D50" s="13"/>
      <c r="E50" s="14" t="s">
        <v>15</v>
      </c>
      <c r="F50" s="14"/>
      <c r="G50" s="14" t="s">
        <v>86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IFERROR(INDEX($AK50:$BK50,1,MATCH($J$3,$AK$34:$BK$34,0)),"")</f>
        <v>teilweise</v>
      </c>
      <c r="S50" s="15"/>
      <c r="T50" s="15"/>
      <c r="U50" s="15"/>
      <c r="V50" s="15"/>
      <c r="W50" s="14" t="s">
        <v>87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61</v>
      </c>
      <c r="AL50" t="s">
        <v>62</v>
      </c>
      <c r="AM50" t="s">
        <v>62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62</v>
      </c>
      <c r="AT50" t="s">
        <v>58</v>
      </c>
      <c r="AU50" t="s">
        <v>61</v>
      </c>
      <c r="AV50" t="s">
        <v>61</v>
      </c>
      <c r="AW50" t="s">
        <v>62</v>
      </c>
      <c r="AX50" t="s">
        <v>61</v>
      </c>
      <c r="AY50" t="s">
        <v>62</v>
      </c>
      <c r="AZ50" t="s">
        <v>62</v>
      </c>
      <c r="BA50" t="s">
        <v>58</v>
      </c>
      <c r="BB50" t="s">
        <v>62</v>
      </c>
      <c r="BC50" t="s">
        <v>61</v>
      </c>
      <c r="BD50" t="s">
        <v>61</v>
      </c>
      <c r="BE50" t="s">
        <v>62</v>
      </c>
      <c r="BF50" t="s">
        <v>58</v>
      </c>
      <c r="BG50" t="s">
        <v>62</v>
      </c>
      <c r="BH50" t="s">
        <v>58</v>
      </c>
      <c r="BI50" t="s">
        <v>62</v>
      </c>
      <c r="BJ50" t="s">
        <v>62</v>
      </c>
      <c r="BK50" t="s">
        <v>58</v>
      </c>
    </row>
    <row r="51" spans="1:63" x14ac:dyDescent="0.25">
      <c r="A51" s="13">
        <v>46639</v>
      </c>
      <c r="B51" s="13"/>
      <c r="C51" s="13"/>
      <c r="D51" s="13"/>
      <c r="E51" s="14" t="s">
        <v>12</v>
      </c>
      <c r="F51" s="14"/>
      <c r="G51" s="14" t="s">
        <v>88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IFERROR(INDEX($AK51:$BK51,1,MATCH($J$3,$AK$34:$BK$34,0)),"")</f>
        <v>teilweise</v>
      </c>
      <c r="S51" s="15"/>
      <c r="T51" s="15"/>
      <c r="U51" s="15"/>
      <c r="V51" s="15"/>
      <c r="W51" s="14" t="s">
        <v>89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61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62</v>
      </c>
      <c r="AV51" t="s">
        <v>62</v>
      </c>
      <c r="AW51" t="s">
        <v>62</v>
      </c>
      <c r="AX51" t="s">
        <v>62</v>
      </c>
      <c r="AY51" t="s">
        <v>62</v>
      </c>
      <c r="AZ51" t="s">
        <v>62</v>
      </c>
      <c r="BA51" t="s">
        <v>62</v>
      </c>
      <c r="BB51" t="s">
        <v>62</v>
      </c>
      <c r="BC51" t="s">
        <v>62</v>
      </c>
      <c r="BD51" t="s">
        <v>62</v>
      </c>
      <c r="BE51" t="s">
        <v>62</v>
      </c>
      <c r="BF51" t="s">
        <v>62</v>
      </c>
      <c r="BG51" t="s">
        <v>62</v>
      </c>
      <c r="BH51" t="s">
        <v>62</v>
      </c>
      <c r="BI51" t="s">
        <v>62</v>
      </c>
      <c r="BJ51" t="s">
        <v>58</v>
      </c>
      <c r="BK51" t="s">
        <v>62</v>
      </c>
    </row>
    <row r="52" spans="1:63" x14ac:dyDescent="0.25">
      <c r="A52" s="13">
        <v>46650</v>
      </c>
      <c r="B52" s="13"/>
      <c r="C52" s="13"/>
      <c r="D52" s="13"/>
      <c r="E52" s="14" t="s">
        <v>9</v>
      </c>
      <c r="F52" s="14"/>
      <c r="G52" s="14" t="s">
        <v>90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IFERROR(INDEX($AK52:$BK52,1,MATCH($J$3,$AK$34:$BK$34,0)),"")</f>
        <v>teilweise</v>
      </c>
      <c r="S52" s="15"/>
      <c r="T52" s="15"/>
      <c r="U52" s="15"/>
      <c r="V52" s="15"/>
      <c r="W52" s="14" t="s">
        <v>91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61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62</v>
      </c>
      <c r="AW52" t="s">
        <v>62</v>
      </c>
      <c r="AX52" t="s">
        <v>62</v>
      </c>
      <c r="AY52" t="s">
        <v>62</v>
      </c>
      <c r="AZ52" t="s">
        <v>62</v>
      </c>
      <c r="BA52" t="s">
        <v>62</v>
      </c>
      <c r="BB52" t="s">
        <v>62</v>
      </c>
      <c r="BC52" t="s">
        <v>62</v>
      </c>
      <c r="BD52" t="s">
        <v>62</v>
      </c>
      <c r="BE52" t="s">
        <v>62</v>
      </c>
      <c r="BF52" t="s">
        <v>62</v>
      </c>
      <c r="BG52" t="s">
        <v>58</v>
      </c>
      <c r="BH52" t="s">
        <v>62</v>
      </c>
      <c r="BI52" t="s">
        <v>61</v>
      </c>
      <c r="BJ52" t="s">
        <v>62</v>
      </c>
      <c r="BK52" t="s">
        <v>62</v>
      </c>
    </row>
    <row r="53" spans="1:63" x14ac:dyDescent="0.25">
      <c r="A53" s="13">
        <v>46652</v>
      </c>
      <c r="B53" s="13"/>
      <c r="C53" s="13"/>
      <c r="D53" s="13"/>
      <c r="E53" s="14" t="s">
        <v>11</v>
      </c>
      <c r="F53" s="14"/>
      <c r="G53" s="14" t="s">
        <v>92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IFERROR(INDEX($AK53:$BK53,1,MATCH($J$3,$AK$34:$BK$34,0)),"")</f>
        <v>teilweise</v>
      </c>
      <c r="S53" s="15"/>
      <c r="T53" s="15"/>
      <c r="U53" s="15"/>
      <c r="V53" s="15"/>
      <c r="W53" s="14" t="s">
        <v>93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61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62</v>
      </c>
      <c r="AW53" t="s">
        <v>62</v>
      </c>
      <c r="AX53" t="s">
        <v>62</v>
      </c>
      <c r="AY53" t="s">
        <v>62</v>
      </c>
      <c r="AZ53" t="s">
        <v>62</v>
      </c>
      <c r="BA53" t="s">
        <v>61</v>
      </c>
      <c r="BB53" t="s">
        <v>62</v>
      </c>
      <c r="BC53" t="s">
        <v>62</v>
      </c>
      <c r="BD53" t="s">
        <v>62</v>
      </c>
      <c r="BE53" t="s">
        <v>62</v>
      </c>
      <c r="BF53" t="s">
        <v>62</v>
      </c>
      <c r="BG53" t="s">
        <v>62</v>
      </c>
      <c r="BH53" t="s">
        <v>62</v>
      </c>
      <c r="BI53" t="s">
        <v>62</v>
      </c>
      <c r="BJ53" t="s">
        <v>62</v>
      </c>
      <c r="BK53" t="s">
        <v>62</v>
      </c>
    </row>
    <row r="54" spans="1:63" x14ac:dyDescent="0.25">
      <c r="A54" s="13">
        <v>46655</v>
      </c>
      <c r="B54" s="13"/>
      <c r="C54" s="13"/>
      <c r="D54" s="13"/>
      <c r="E54" s="14" t="s">
        <v>14</v>
      </c>
      <c r="F54" s="14"/>
      <c r="G54" s="14" t="s">
        <v>94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5" t="str">
        <f>IFERROR(INDEX($AK54:$BK54,1,MATCH($J$3,$AK$34:$BK$34,0)),"")</f>
        <v>teilweise</v>
      </c>
      <c r="S54" s="15"/>
      <c r="T54" s="15"/>
      <c r="U54" s="15"/>
      <c r="V54" s="15"/>
      <c r="W54" s="14" t="s">
        <v>95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K54" t="s">
        <v>61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58</v>
      </c>
      <c r="AR54" t="s">
        <v>62</v>
      </c>
      <c r="AS54" t="s">
        <v>62</v>
      </c>
      <c r="AT54" t="s">
        <v>62</v>
      </c>
      <c r="AU54" t="s">
        <v>62</v>
      </c>
      <c r="AV54" t="s">
        <v>62</v>
      </c>
      <c r="AW54" t="s">
        <v>62</v>
      </c>
      <c r="AX54" t="s">
        <v>62</v>
      </c>
      <c r="AY54" t="s">
        <v>62</v>
      </c>
      <c r="AZ54" t="s">
        <v>62</v>
      </c>
      <c r="BA54" t="s">
        <v>62</v>
      </c>
      <c r="BB54" t="s">
        <v>62</v>
      </c>
      <c r="BC54" t="s">
        <v>62</v>
      </c>
      <c r="BD54" t="s">
        <v>62</v>
      </c>
      <c r="BE54" t="s">
        <v>62</v>
      </c>
      <c r="BF54" t="s">
        <v>62</v>
      </c>
      <c r="BG54" t="s">
        <v>62</v>
      </c>
      <c r="BH54" t="s">
        <v>62</v>
      </c>
      <c r="BI54" t="s">
        <v>62</v>
      </c>
      <c r="BJ54" t="s">
        <v>62</v>
      </c>
      <c r="BK54" t="s">
        <v>62</v>
      </c>
    </row>
    <row r="55" spans="1:63" x14ac:dyDescent="0.25">
      <c r="A55" s="13">
        <v>46692</v>
      </c>
      <c r="B55" s="13"/>
      <c r="C55" s="13"/>
      <c r="D55" s="13"/>
      <c r="E55" s="14" t="s">
        <v>9</v>
      </c>
      <c r="F55" s="14"/>
      <c r="G55" s="14" t="s">
        <v>96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5" t="str">
        <f>IFERROR(INDEX($AK55:$BK55,1,MATCH($J$3,$AK$34:$BK$34,0)),"")</f>
        <v>teilweise</v>
      </c>
      <c r="S55" s="15"/>
      <c r="T55" s="15"/>
      <c r="U55" s="15"/>
      <c r="V55" s="15"/>
      <c r="W55" s="14" t="s">
        <v>97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K55" t="s">
        <v>61</v>
      </c>
      <c r="AL55" t="s">
        <v>62</v>
      </c>
      <c r="AM55" t="s">
        <v>62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61</v>
      </c>
      <c r="AV55" t="s">
        <v>61</v>
      </c>
      <c r="AW55" t="s">
        <v>62</v>
      </c>
      <c r="AX55" t="s">
        <v>62</v>
      </c>
      <c r="AY55" t="s">
        <v>62</v>
      </c>
      <c r="AZ55" t="s">
        <v>62</v>
      </c>
      <c r="BA55" t="s">
        <v>58</v>
      </c>
      <c r="BB55" t="s">
        <v>58</v>
      </c>
      <c r="BC55" t="s">
        <v>61</v>
      </c>
      <c r="BD55" t="s">
        <v>61</v>
      </c>
      <c r="BE55" t="s">
        <v>62</v>
      </c>
      <c r="BF55" t="s">
        <v>58</v>
      </c>
      <c r="BG55" t="s">
        <v>62</v>
      </c>
      <c r="BH55" t="s">
        <v>58</v>
      </c>
      <c r="BI55" t="s">
        <v>62</v>
      </c>
      <c r="BJ55" t="s">
        <v>62</v>
      </c>
      <c r="BK55" t="s">
        <v>58</v>
      </c>
    </row>
    <row r="56" spans="1:63" x14ac:dyDescent="0.25">
      <c r="A56" s="13">
        <v>46729</v>
      </c>
      <c r="B56" s="13"/>
      <c r="C56" s="13"/>
      <c r="D56" s="13"/>
      <c r="E56" s="14" t="s">
        <v>11</v>
      </c>
      <c r="F56" s="14"/>
      <c r="G56" s="14" t="s">
        <v>98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5" t="str">
        <f>IFERROR(INDEX($AK56:$BK56,1,MATCH($J$3,$AK$34:$BK$34,0)),"")</f>
        <v>teilweise</v>
      </c>
      <c r="S56" s="15"/>
      <c r="T56" s="15"/>
      <c r="U56" s="15"/>
      <c r="V56" s="15"/>
      <c r="W56" s="14" t="s">
        <v>99</v>
      </c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K56" t="s">
        <v>61</v>
      </c>
      <c r="AL56" t="s">
        <v>62</v>
      </c>
      <c r="AM56" t="s">
        <v>62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62</v>
      </c>
      <c r="AT56" t="s">
        <v>58</v>
      </c>
      <c r="AU56" t="s">
        <v>61</v>
      </c>
      <c r="AV56" t="s">
        <v>62</v>
      </c>
      <c r="AW56" t="s">
        <v>62</v>
      </c>
      <c r="AX56" t="s">
        <v>62</v>
      </c>
      <c r="AY56" t="s">
        <v>62</v>
      </c>
      <c r="AZ56" t="s">
        <v>62</v>
      </c>
      <c r="BA56" t="s">
        <v>58</v>
      </c>
      <c r="BB56" t="s">
        <v>62</v>
      </c>
      <c r="BC56" t="s">
        <v>61</v>
      </c>
      <c r="BD56" t="s">
        <v>61</v>
      </c>
      <c r="BE56" t="s">
        <v>62</v>
      </c>
      <c r="BF56" t="s">
        <v>58</v>
      </c>
      <c r="BG56" t="s">
        <v>62</v>
      </c>
      <c r="BH56" t="s">
        <v>58</v>
      </c>
      <c r="BI56" t="s">
        <v>62</v>
      </c>
      <c r="BJ56" t="s">
        <v>62</v>
      </c>
      <c r="BK56" t="s">
        <v>62</v>
      </c>
    </row>
    <row r="57" spans="1:63" x14ac:dyDescent="0.25">
      <c r="A57" s="13">
        <v>46746</v>
      </c>
      <c r="B57" s="13"/>
      <c r="C57" s="13"/>
      <c r="D57" s="13"/>
      <c r="E57" s="14" t="s">
        <v>14</v>
      </c>
      <c r="F57" s="14"/>
      <c r="G57" s="14" t="s">
        <v>100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 t="str">
        <f>IFERROR(INDEX($AK57:$BK57,1,MATCH($J$3,$AK$34:$BK$34,0)),"")</f>
        <v>ja</v>
      </c>
      <c r="S57" s="15"/>
      <c r="T57" s="15"/>
      <c r="U57" s="15"/>
      <c r="V57" s="15"/>
      <c r="W57" s="14" t="s">
        <v>57</v>
      </c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  <c r="BC57" t="s">
        <v>58</v>
      </c>
      <c r="BD57" t="s">
        <v>58</v>
      </c>
      <c r="BE57" t="s">
        <v>58</v>
      </c>
      <c r="BF57" t="s">
        <v>58</v>
      </c>
      <c r="BG57" t="s">
        <v>58</v>
      </c>
      <c r="BH57" t="s">
        <v>58</v>
      </c>
      <c r="BI57" t="s">
        <v>58</v>
      </c>
      <c r="BJ57" t="s">
        <v>58</v>
      </c>
      <c r="BK57" t="s">
        <v>58</v>
      </c>
    </row>
    <row r="58" spans="1:63" x14ac:dyDescent="0.25">
      <c r="A58" s="13">
        <v>46747</v>
      </c>
      <c r="B58" s="13"/>
      <c r="C58" s="13"/>
      <c r="D58" s="13"/>
      <c r="E58" s="14" t="s">
        <v>15</v>
      </c>
      <c r="F58" s="14"/>
      <c r="G58" s="14" t="s">
        <v>101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5" t="str">
        <f>IFERROR(INDEX($AK58:$BK58,1,MATCH($J$3,$AK$34:$BK$34,0)),"")</f>
        <v>teilweise</v>
      </c>
      <c r="S58" s="15"/>
      <c r="T58" s="15"/>
      <c r="U58" s="15"/>
      <c r="V58" s="15"/>
      <c r="W58" s="14" t="s">
        <v>102</v>
      </c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K58" t="s">
        <v>61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61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  <c r="BC58" t="s">
        <v>58</v>
      </c>
      <c r="BD58" t="s">
        <v>61</v>
      </c>
      <c r="BE58" t="s">
        <v>58</v>
      </c>
      <c r="BF58" t="s">
        <v>58</v>
      </c>
      <c r="BG58" t="s">
        <v>62</v>
      </c>
      <c r="BH58" t="s">
        <v>62</v>
      </c>
      <c r="BI58" t="s">
        <v>62</v>
      </c>
      <c r="BJ58" t="s">
        <v>62</v>
      </c>
      <c r="BK58" t="s">
        <v>62</v>
      </c>
    </row>
    <row r="59" spans="1:63" x14ac:dyDescent="0.25">
      <c r="A59" s="13">
        <v>46752</v>
      </c>
      <c r="B59" s="13"/>
      <c r="C59" s="13"/>
      <c r="D59" s="13"/>
      <c r="E59" s="14" t="s">
        <v>13</v>
      </c>
      <c r="F59" s="14"/>
      <c r="G59" s="14" t="s">
        <v>103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5" t="str">
        <f>IFERROR(INDEX($AK59:$BK59,1,MATCH($J$3,$AK$34:$BK$34,0)),"")</f>
        <v>teilweise</v>
      </c>
      <c r="S59" s="15"/>
      <c r="T59" s="15"/>
      <c r="U59" s="15"/>
      <c r="V59" s="15"/>
      <c r="W59" s="14" t="s">
        <v>89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K59" t="s">
        <v>61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62</v>
      </c>
      <c r="AW59" t="s">
        <v>62</v>
      </c>
      <c r="AX59" t="s">
        <v>62</v>
      </c>
      <c r="AY59" t="s">
        <v>62</v>
      </c>
      <c r="AZ59" t="s">
        <v>62</v>
      </c>
      <c r="BA59" t="s">
        <v>62</v>
      </c>
      <c r="BB59" t="s">
        <v>62</v>
      </c>
      <c r="BC59" t="s">
        <v>62</v>
      </c>
      <c r="BD59" t="s">
        <v>62</v>
      </c>
      <c r="BE59" t="s">
        <v>62</v>
      </c>
      <c r="BF59" t="s">
        <v>62</v>
      </c>
      <c r="BG59" t="s">
        <v>62</v>
      </c>
      <c r="BH59" t="s">
        <v>62</v>
      </c>
      <c r="BI59" t="s">
        <v>62</v>
      </c>
      <c r="BJ59" t="s">
        <v>58</v>
      </c>
      <c r="BK59" t="s">
        <v>62</v>
      </c>
    </row>
    <row r="61" ht="30" customHeight="1" spans="1:35" x14ac:dyDescent="0.25">
      <c r="A61" s="16" t="s">
        <v>104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</sheetData>
  <mergeCells count="148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4:D54"/>
    <mergeCell ref="E54:F54"/>
    <mergeCell ref="G54:Q54"/>
    <mergeCell ref="R54:V54"/>
    <mergeCell ref="W54:AI54"/>
    <mergeCell ref="A55:D55"/>
    <mergeCell ref="E55:F55"/>
    <mergeCell ref="G55:Q55"/>
    <mergeCell ref="R55:V55"/>
    <mergeCell ref="W55:AI55"/>
    <mergeCell ref="A56:D56"/>
    <mergeCell ref="E56:F56"/>
    <mergeCell ref="G56:Q56"/>
    <mergeCell ref="R56:V56"/>
    <mergeCell ref="W56:AI56"/>
    <mergeCell ref="A57:D57"/>
    <mergeCell ref="E57:F57"/>
    <mergeCell ref="G57:Q57"/>
    <mergeCell ref="R57:V57"/>
    <mergeCell ref="W57:AI57"/>
    <mergeCell ref="A58:D58"/>
    <mergeCell ref="E58:F58"/>
    <mergeCell ref="G58:Q58"/>
    <mergeCell ref="R58:V58"/>
    <mergeCell ref="W58:AI58"/>
    <mergeCell ref="A59:D59"/>
    <mergeCell ref="E59:F59"/>
    <mergeCell ref="G59:Q59"/>
    <mergeCell ref="R59:V59"/>
    <mergeCell ref="W59:AI59"/>
    <mergeCell ref="A61:AI61"/>
  </mergeCells>
  <conditionalFormatting sqref="A5:AI31">
    <cfRule type="expression" dxfId="0" priority="1">
      <formula>COUNTIFS($A$35:$A$59,A5,$R$35:$R$59,"ja")&gt;0</formula>
    </cfRule>
    <cfRule type="expression" dxfId="1" priority="2">
      <formula>COUNTIFS($A$35:$A$59,A5,$R$35:$R$59,"teilweise")&gt;0</formula>
    </cfRule>
  </conditionalFormatting>
  <dataValidations count="1">
    <dataValidation type="list" showErrorMessage="1" errorTitle="Kanton:" error="Bitte aus der Liste wählen." sqref="J3">
      <formula1>$AK$34:$BK$34</formula1>
    </dataValidation>
  </dataValidations>
  <hyperlinks>
    <hyperlink ref="A61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2026-10-26T23:30:18Z</dcterms:created>
  <dcterms:modified xsi:type="dcterms:W3CDTF">2026-10-26T23:30:18Z</dcterms:modified>
</cp:coreProperties>
</file>