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Kitchen rota" state="visible" r:id="rId4"/>
  </sheets>
  <calcPr calcId="171027" fullCalcOnLoad="1"/>
</workbook>
</file>

<file path=xl/sharedStrings.xml><?xml version="1.0" encoding="utf-8"?>
<sst xmlns="http://schemas.openxmlformats.org/spreadsheetml/2006/main" count="103" uniqueCount="43">
  <si>
    <t>Kitchen rota template</t>
  </si>
  <si>
    <t>One week for the brigade. AM prep and lunch, PM dinner service, DB a double, O off. Change the times in the shift table and the hours follow.</t>
  </si>
  <si>
    <t>Staff</t>
  </si>
  <si>
    <t>Role</t>
  </si>
  <si>
    <t>Mon</t>
  </si>
  <si>
    <t>Tue</t>
  </si>
  <si>
    <t>Wed</t>
  </si>
  <si>
    <t>Thu</t>
  </si>
  <si>
    <t>Fri</t>
  </si>
  <si>
    <t>Sat</t>
  </si>
  <si>
    <t>Sun</t>
  </si>
  <si>
    <t>Shifts</t>
  </si>
  <si>
    <t>Hours</t>
  </si>
  <si>
    <t>Marco Bellini</t>
  </si>
  <si>
    <t>Head chef</t>
  </si>
  <si>
    <t>O</t>
  </si>
  <si>
    <t>AM</t>
  </si>
  <si>
    <t>DB</t>
  </si>
  <si>
    <t>Hannah Price</t>
  </si>
  <si>
    <t>Sous chef</t>
  </si>
  <si>
    <t>PM</t>
  </si>
  <si>
    <t>Kwame Mensah</t>
  </si>
  <si>
    <t>Chef de partie</t>
  </si>
  <si>
    <t>Lucy Nowak</t>
  </si>
  <si>
    <t>Ben Carter</t>
  </si>
  <si>
    <t>Commis chef</t>
  </si>
  <si>
    <t>Sofia Rossi</t>
  </si>
  <si>
    <t>Ryan Hughes</t>
  </si>
  <si>
    <t>Kitchen porter</t>
  </si>
  <si>
    <t>Amara Okafor</t>
  </si>
  <si>
    <t>On for lunch</t>
  </si>
  <si>
    <t>On for dinner</t>
  </si>
  <si>
    <t>Code</t>
  </si>
  <si>
    <t>Shift</t>
  </si>
  <si>
    <t>Start</t>
  </si>
  <si>
    <t>Finish</t>
  </si>
  <si>
    <t>AM: prep and lunch</t>
  </si>
  <si>
    <t>PM: dinner service</t>
  </si>
  <si>
    <t>Double</t>
  </si>
  <si>
    <t>Off</t>
  </si>
  <si>
    <t>Change a start or a finish here and every Hours cell above follows. Yellow cells are the ones to edit.</t>
  </si>
  <si>
    <t>Sample: a brigade of eight, Friday and Saturday doubles for the head chef, the porters split between services. The two coverage rows count a double on both services.</t>
  </si>
  <si>
    <t>InShift keeps shift types like AM, PM and double per location and copies last week when the brigade is set: inshift.app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</si>
</sst>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hh:mm"/>
  </numFmts>
  <fonts count="8" x14ac:knownFonts="1">
    <font>
      <color theme="1"/>
      <family val="2"/>
      <scheme val="minor"/>
      <sz val="11"/>
      <name val="Calibri"/>
    </font>
    <font>
      <b/>
      <sz val="14"/>
    </font>
    <font>
      <i/>
      <color rgb="FF6B7280"/>
    </font>
    <font>
      <b/>
      <color rgb="FF111827"/>
      <sz val="11"/>
    </font>
    <font>
      <b/>
    </font>
    <font>
      <b/>
      <color rgb="FF374151"/>
    </font>
    <font>
      <i/>
      <color rgb="FF6B7280"/>
      <sz val="10"/>
    </font>
    <font>
      <b/>
      <u/>
      <color rgb="FF2563EB"/>
    </font>
  </fonts>
  <fills count="7">
    <fill>
      <patternFill patternType="none"/>
    </fill>
    <fill>
      <patternFill patternType="gray125"/>
    </fill>
    <fill>
      <patternFill patternType="solid">
        <fgColor rgb="FFF3F4F6"/>
      </patternFill>
    </fill>
    <fill>
      <patternFill patternType="solid">
        <fgColor rgb="FFFEF3C7"/>
      </patternFill>
    </fill>
    <fill>
      <patternFill patternType="solid">
        <fgColor rgb="FFD1FAE5"/>
      </patternFill>
    </fill>
    <fill>
      <patternFill patternType="solid">
        <fgColor rgb="FFFCE7F3"/>
      </patternFill>
    </fill>
    <fill>
      <patternFill patternType="solid">
        <fgColor rgb="FFFEF9C3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2" fontId="4" fillId="0" borderId="1" xfId="0" applyNumberFormat="1" applyFont="1" applyBorder="1" applyAlignment="1">
      <alignment horizontal="center" vertical="center"/>
    </xf>
    <xf numFmtId="0" fontId="0" fillId="5" borderId="1" xfId="0" applyFill="1" applyBorder="1" applyAlignment="1">
      <alignment horizontal="center" vertical="center"/>
    </xf>
    <xf numFmtId="0" fontId="5" fillId="0" borderId="1" xfId="0" applyFont="1" applyBorder="1" applyAlignment="1">
      <alignment horizontal="right" vertical="center"/>
    </xf>
    <xf numFmtId="0" fontId="4" fillId="3" borderId="1" xfId="0" applyFont="1" applyFill="1" applyBorder="1" applyAlignment="1">
      <alignment horizontal="center" vertical="center"/>
    </xf>
    <xf numFmtId="164" fontId="0" fillId="6" borderId="1" xfId="0" applyNumberForma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0" xfId="0" applyFont="1"/>
    <xf numFmtId="0" fontId="6" fillId="0" borderId="0" xfId="0" applyFont="1" applyAlignment="1">
      <alignment vertical="top" wrapText="1"/>
    </xf>
    <xf numFmtId="0" fontId="7" fillId="0" borderId="0" xfId="0" applyFont="1" applyAlignment="1">
      <alignment vertical="top" wrapText="1"/>
    </xf>
  </cellXfs>
  <cellStyles count="1">
    <cellStyle name="Normal" xfId="0" builtinId="0"/>
  </cellStyles>
  <dxfs count="2">
    <dxf>
      <fill>
        <patternFill patternType="solid">
          <bgColor rgb="FFFECACA"/>
        </patternFill>
      </fill>
    </dxf>
    <dxf>
      <fill>
        <patternFill patternType="solid">
          <bgColor rgb="FFFECACA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inshift.app/en/rota-software/?utm_source=xlsx&amp;utm_medium=template&amp;utm_campaign=kitchen-rot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6"/>
  <sheetViews>
    <sheetView workbookViewId="0" showGridLines="0">
      <pane xSplit="2" ySplit="4" topLeftCell="C5" activePane="bottomRight" state="frozen"/>
      <selection pane="bottomRight"/>
    </sheetView>
  </sheetViews>
  <sheetFormatPr defaultRowHeight="15" outlineLevelRow="0" outlineLevelCol="0" x14ac:dyDescent="55"/>
  <cols>
    <col min="1" max="1" width="22" customWidth="1"/>
    <col min="2" max="2" width="16" customWidth="1"/>
    <col min="3" max="9" width="6" customWidth="1"/>
    <col min="10" max="11" width="8" customWidth="1"/>
  </cols>
  <sheetData>
    <row r="1" ht="24" customHeight="1" spans="1:1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ht="32" customHeight="1" spans="1:11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</row>
    <row r="4" spans="1:11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  <c r="H4" s="3" t="s">
        <v>9</v>
      </c>
      <c r="I4" s="3" t="s">
        <v>10</v>
      </c>
      <c r="J4" s="3" t="s">
        <v>11</v>
      </c>
      <c r="K4" s="3" t="s">
        <v>12</v>
      </c>
    </row>
    <row r="5" spans="1:11" x14ac:dyDescent="0.25">
      <c r="A5" s="4" t="s">
        <v>13</v>
      </c>
      <c r="B5" s="4" t="s">
        <v>14</v>
      </c>
      <c r="C5" s="5" t="s">
        <v>15</v>
      </c>
      <c r="D5" s="6" t="s">
        <v>16</v>
      </c>
      <c r="E5" s="6" t="s">
        <v>16</v>
      </c>
      <c r="F5" s="6" t="s">
        <v>16</v>
      </c>
      <c r="G5" s="7" t="s">
        <v>17</v>
      </c>
      <c r="H5" s="7" t="s">
        <v>17</v>
      </c>
      <c r="I5" s="5" t="s">
        <v>15</v>
      </c>
      <c r="J5" s="8">
        <f>COUNTIF($C5:$I5,$A$18)+COUNTIF($C5:$I5,$A$19)+COUNTIF($C5:$I5,$A$20)</f>
        <v>5</v>
      </c>
      <c r="K5" s="9">
        <f>COUNTIF($C5:$I5,$A$18)*$E$18+COUNTIF($C5:$I5,$A$19)*$E$19+COUNTIF($C5:$I5,$A$20)*$E$20</f>
        <v>48</v>
      </c>
    </row>
    <row r="6" spans="1:11" x14ac:dyDescent="0.25">
      <c r="A6" s="4" t="s">
        <v>18</v>
      </c>
      <c r="B6" s="4" t="s">
        <v>19</v>
      </c>
      <c r="C6" s="6" t="s">
        <v>16</v>
      </c>
      <c r="D6" s="5" t="s">
        <v>15</v>
      </c>
      <c r="E6" s="10" t="s">
        <v>20</v>
      </c>
      <c r="F6" s="10" t="s">
        <v>20</v>
      </c>
      <c r="G6" s="10" t="s">
        <v>20</v>
      </c>
      <c r="H6" s="7" t="s">
        <v>17</v>
      </c>
      <c r="I6" s="6" t="s">
        <v>16</v>
      </c>
      <c r="J6" s="8">
        <f>COUNTIF($C6:$I6,$A$18)+COUNTIF($C6:$I6,$A$19)+COUNTIF($C6:$I6,$A$20)</f>
        <v>6</v>
      </c>
      <c r="K6" s="9">
        <f>COUNTIF($C6:$I6,$A$18)*$E$18+COUNTIF($C6:$I6,$A$19)*$E$19+COUNTIF($C6:$I6,$A$20)*$E$20</f>
        <v>52</v>
      </c>
    </row>
    <row r="7" spans="1:11" x14ac:dyDescent="0.25">
      <c r="A7" s="4" t="s">
        <v>21</v>
      </c>
      <c r="B7" s="4" t="s">
        <v>22</v>
      </c>
      <c r="C7" s="10" t="s">
        <v>20</v>
      </c>
      <c r="D7" s="10" t="s">
        <v>20</v>
      </c>
      <c r="E7" s="5" t="s">
        <v>15</v>
      </c>
      <c r="F7" s="6" t="s">
        <v>16</v>
      </c>
      <c r="G7" s="6" t="s">
        <v>16</v>
      </c>
      <c r="H7" s="10" t="s">
        <v>20</v>
      </c>
      <c r="I7" s="7" t="s">
        <v>17</v>
      </c>
      <c r="J7" s="8">
        <f>COUNTIF($C7:$I7,$A$18)+COUNTIF($C7:$I7,$A$19)+COUNTIF($C7:$I7,$A$20)</f>
        <v>6</v>
      </c>
      <c r="K7" s="9">
        <f>COUNTIF($C7:$I7,$A$18)*$E$18+COUNTIF($C7:$I7,$A$19)*$E$19+COUNTIF($C7:$I7,$A$20)*$E$20</f>
        <v>52</v>
      </c>
    </row>
    <row r="8" spans="1:11" x14ac:dyDescent="0.25">
      <c r="A8" s="4" t="s">
        <v>23</v>
      </c>
      <c r="B8" s="4" t="s">
        <v>22</v>
      </c>
      <c r="C8" s="6" t="s">
        <v>16</v>
      </c>
      <c r="D8" s="6" t="s">
        <v>16</v>
      </c>
      <c r="E8" s="10" t="s">
        <v>20</v>
      </c>
      <c r="F8" s="5" t="s">
        <v>15</v>
      </c>
      <c r="G8" s="10" t="s">
        <v>20</v>
      </c>
      <c r="H8" s="10" t="s">
        <v>20</v>
      </c>
      <c r="I8" s="5" t="s">
        <v>15</v>
      </c>
      <c r="J8" s="8">
        <f>COUNTIF($C8:$I8,$A$18)+COUNTIF($C8:$I8,$A$19)+COUNTIF($C8:$I8,$A$20)</f>
        <v>5</v>
      </c>
      <c r="K8" s="9">
        <f>COUNTIF($C8:$I8,$A$18)*$E$18+COUNTIF($C8:$I8,$A$19)*$E$19+COUNTIF($C8:$I8,$A$20)*$E$20</f>
        <v>40</v>
      </c>
    </row>
    <row r="9" spans="1:11" x14ac:dyDescent="0.25">
      <c r="A9" s="4" t="s">
        <v>24</v>
      </c>
      <c r="B9" s="4" t="s">
        <v>25</v>
      </c>
      <c r="C9" s="10" t="s">
        <v>20</v>
      </c>
      <c r="D9" s="6" t="s">
        <v>16</v>
      </c>
      <c r="E9" s="6" t="s">
        <v>16</v>
      </c>
      <c r="F9" s="10" t="s">
        <v>20</v>
      </c>
      <c r="G9" s="5" t="s">
        <v>15</v>
      </c>
      <c r="H9" s="6" t="s">
        <v>16</v>
      </c>
      <c r="I9" s="10" t="s">
        <v>20</v>
      </c>
      <c r="J9" s="8">
        <f>COUNTIF($C9:$I9,$A$18)+COUNTIF($C9:$I9,$A$19)+COUNTIF($C9:$I9,$A$20)</f>
        <v>6</v>
      </c>
      <c r="K9" s="9">
        <f>COUNTIF($C9:$I9,$A$18)*$E$18+COUNTIF($C9:$I9,$A$19)*$E$19+COUNTIF($C9:$I9,$A$20)*$E$20</f>
        <v>48</v>
      </c>
    </row>
    <row r="10" spans="1:11" x14ac:dyDescent="0.25">
      <c r="A10" s="4" t="s">
        <v>26</v>
      </c>
      <c r="B10" s="4" t="s">
        <v>25</v>
      </c>
      <c r="C10" s="5" t="s">
        <v>15</v>
      </c>
      <c r="D10" s="10" t="s">
        <v>20</v>
      </c>
      <c r="E10" s="10" t="s">
        <v>20</v>
      </c>
      <c r="F10" s="6" t="s">
        <v>16</v>
      </c>
      <c r="G10" s="6" t="s">
        <v>16</v>
      </c>
      <c r="H10" s="5" t="s">
        <v>15</v>
      </c>
      <c r="I10" s="10" t="s">
        <v>20</v>
      </c>
      <c r="J10" s="8">
        <f>COUNTIF($C10:$I10,$A$18)+COUNTIF($C10:$I10,$A$19)+COUNTIF($C10:$I10,$A$20)</f>
        <v>5</v>
      </c>
      <c r="K10" s="9">
        <f>COUNTIF($C10:$I10,$A$18)*$E$18+COUNTIF($C10:$I10,$A$19)*$E$19+COUNTIF($C10:$I10,$A$20)*$E$20</f>
        <v>40</v>
      </c>
    </row>
    <row r="11" spans="1:11" x14ac:dyDescent="0.25">
      <c r="A11" s="4" t="s">
        <v>27</v>
      </c>
      <c r="B11" s="4" t="s">
        <v>28</v>
      </c>
      <c r="C11" s="10" t="s">
        <v>20</v>
      </c>
      <c r="D11" s="10" t="s">
        <v>20</v>
      </c>
      <c r="E11" s="5" t="s">
        <v>15</v>
      </c>
      <c r="F11" s="10" t="s">
        <v>20</v>
      </c>
      <c r="G11" s="10" t="s">
        <v>20</v>
      </c>
      <c r="H11" s="10" t="s">
        <v>20</v>
      </c>
      <c r="I11" s="5" t="s">
        <v>15</v>
      </c>
      <c r="J11" s="8">
        <f>COUNTIF($C11:$I11,$A$18)+COUNTIF($C11:$I11,$A$19)+COUNTIF($C11:$I11,$A$20)</f>
        <v>5</v>
      </c>
      <c r="K11" s="9">
        <f>COUNTIF($C11:$I11,$A$18)*$E$18+COUNTIF($C11:$I11,$A$19)*$E$19+COUNTIF($C11:$I11,$A$20)*$E$20</f>
        <v>40</v>
      </c>
    </row>
    <row r="12" spans="1:11" x14ac:dyDescent="0.25">
      <c r="A12" s="4" t="s">
        <v>29</v>
      </c>
      <c r="B12" s="4" t="s">
        <v>28</v>
      </c>
      <c r="C12" s="6" t="s">
        <v>16</v>
      </c>
      <c r="D12" s="5" t="s">
        <v>15</v>
      </c>
      <c r="E12" s="6" t="s">
        <v>16</v>
      </c>
      <c r="F12" s="6" t="s">
        <v>16</v>
      </c>
      <c r="G12" s="7" t="s">
        <v>17</v>
      </c>
      <c r="H12" s="6" t="s">
        <v>16</v>
      </c>
      <c r="I12" s="6" t="s">
        <v>16</v>
      </c>
      <c r="J12" s="8">
        <f>COUNTIF($C12:$I12,$A$18)+COUNTIF($C12:$I12,$A$19)+COUNTIF($C12:$I12,$A$20)</f>
        <v>6</v>
      </c>
      <c r="K12" s="9">
        <f>COUNTIF($C12:$I12,$A$18)*$E$18+COUNTIF($C12:$I12,$A$19)*$E$19+COUNTIF($C12:$I12,$A$20)*$E$20</f>
        <v>52</v>
      </c>
    </row>
    <row r="13" spans="1:9" x14ac:dyDescent="0.25">
      <c r="A13" s="11" t="s">
        <v>30</v>
      </c>
      <c r="B13" s="11"/>
      <c r="C13" s="8">
        <f>COUNTIF(C$5:C$12,"AM")+COUNTIF(C$5:C$12,"DB")</f>
        <v>3</v>
      </c>
      <c r="D13" s="8">
        <f>COUNTIF(D$5:D$12,"AM")+COUNTIF(D$5:D$12,"DB")</f>
        <v>3</v>
      </c>
      <c r="E13" s="8">
        <f>COUNTIF(E$5:E$12,"AM")+COUNTIF(E$5:E$12,"DB")</f>
        <v>3</v>
      </c>
      <c r="F13" s="8">
        <f>COUNTIF(F$5:F$12,"AM")+COUNTIF(F$5:F$12,"DB")</f>
        <v>4</v>
      </c>
      <c r="G13" s="8">
        <f>COUNTIF(G$5:G$12,"AM")+COUNTIF(G$5:G$12,"DB")</f>
        <v>4</v>
      </c>
      <c r="H13" s="8">
        <f>COUNTIF(H$5:H$12,"AM")+COUNTIF(H$5:H$12,"DB")</f>
        <v>4</v>
      </c>
      <c r="I13" s="8">
        <f>COUNTIF(I$5:I$12,"AM")+COUNTIF(I$5:I$12,"DB")</f>
        <v>3</v>
      </c>
    </row>
    <row r="14" spans="1:9" x14ac:dyDescent="0.25">
      <c r="A14" s="11" t="s">
        <v>31</v>
      </c>
      <c r="B14" s="11"/>
      <c r="C14" s="8">
        <f>COUNTIF(C$5:C$12,"PM")+COUNTIF(C$5:C$12,"DB")</f>
        <v>3</v>
      </c>
      <c r="D14" s="8">
        <f>COUNTIF(D$5:D$12,"PM")+COUNTIF(D$5:D$12,"DB")</f>
        <v>3</v>
      </c>
      <c r="E14" s="8">
        <f>COUNTIF(E$5:E$12,"PM")+COUNTIF(E$5:E$12,"DB")</f>
        <v>3</v>
      </c>
      <c r="F14" s="8">
        <f>COUNTIF(F$5:F$12,"PM")+COUNTIF(F$5:F$12,"DB")</f>
        <v>3</v>
      </c>
      <c r="G14" s="8">
        <f>COUNTIF(G$5:G$12,"PM")+COUNTIF(G$5:G$12,"DB")</f>
        <v>5</v>
      </c>
      <c r="H14" s="8">
        <f>COUNTIF(H$5:H$12,"PM")+COUNTIF(H$5:H$12,"DB")</f>
        <v>5</v>
      </c>
      <c r="I14" s="8">
        <f>COUNTIF(I$5:I$12,"PM")+COUNTIF(I$5:I$12,"DB")</f>
        <v>3</v>
      </c>
    </row>
    <row r="17" spans="1:5" x14ac:dyDescent="0.25">
      <c r="A17" s="3" t="s">
        <v>32</v>
      </c>
      <c r="B17" s="3" t="s">
        <v>33</v>
      </c>
      <c r="C17" s="3" t="s">
        <v>34</v>
      </c>
      <c r="D17" s="3" t="s">
        <v>35</v>
      </c>
      <c r="E17" s="3" t="s">
        <v>12</v>
      </c>
    </row>
    <row r="18" spans="1:5" x14ac:dyDescent="0.25">
      <c r="A18" s="12" t="s">
        <v>16</v>
      </c>
      <c r="B18" s="4" t="s">
        <v>36</v>
      </c>
      <c r="C18" s="13">
        <v>0.3333333333333333</v>
      </c>
      <c r="D18" s="13">
        <v>0.6666666666666666</v>
      </c>
      <c r="E18" s="9">
        <f>(D18-C18+IF(D18&lt;C18,1,0))*24</f>
        <v>8</v>
      </c>
    </row>
    <row r="19" spans="1:5" x14ac:dyDescent="0.25">
      <c r="A19" s="14" t="s">
        <v>20</v>
      </c>
      <c r="B19" s="4" t="s">
        <v>37</v>
      </c>
      <c r="C19" s="13">
        <v>0.625</v>
      </c>
      <c r="D19" s="13">
        <v>0.9583333333333334</v>
      </c>
      <c r="E19" s="9">
        <f>(D19-C19+IF(D19&lt;C19,1,0))*24</f>
        <v>8</v>
      </c>
    </row>
    <row r="20" spans="1:5" x14ac:dyDescent="0.25">
      <c r="A20" s="15" t="s">
        <v>17</v>
      </c>
      <c r="B20" s="4" t="s">
        <v>38</v>
      </c>
      <c r="C20" s="13">
        <v>0.4583333333333333</v>
      </c>
      <c r="D20" s="13">
        <v>0.9583333333333334</v>
      </c>
      <c r="E20" s="9">
        <f>(D20-C20+IF(D20&lt;C20,1,0))*24</f>
        <v>12</v>
      </c>
    </row>
    <row r="21" spans="1:5" x14ac:dyDescent="0.25">
      <c r="A21" s="8" t="s">
        <v>15</v>
      </c>
      <c r="B21" s="4" t="s">
        <v>39</v>
      </c>
      <c r="C21" s="16"/>
      <c r="D21" s="16"/>
      <c r="E21" s="16"/>
    </row>
    <row r="22" spans="1:12" x14ac:dyDescent="0.25">
      <c r="A22" s="17" t="s">
        <v>40</v>
      </c>
      <c r="B22" s="17"/>
      <c r="C22" s="17"/>
      <c r="D22" s="17"/>
      <c r="E22" s="17"/>
      <c r="F22" s="17"/>
      <c r="G22" s="17"/>
      <c r="H22" s="17"/>
      <c r="I22" s="17"/>
      <c r="J22" s="17"/>
      <c r="K22" s="17"/>
      <c r="L22" s="17"/>
    </row>
    <row r="24" ht="30" customHeight="1" spans="1:11" x14ac:dyDescent="0.25">
      <c r="A24" s="18" t="s">
        <v>41</v>
      </c>
      <c r="B24" s="18"/>
      <c r="C24" s="18"/>
      <c r="D24" s="18"/>
      <c r="E24" s="18"/>
      <c r="F24" s="18"/>
      <c r="G24" s="18"/>
      <c r="H24" s="18"/>
      <c r="I24" s="18"/>
      <c r="J24" s="18"/>
      <c r="K24" s="18"/>
    </row>
    <row r="26" ht="30" customHeight="1" spans="1:11" x14ac:dyDescent="0.25">
      <c r="A26" s="19" t="s">
        <v>42</v>
      </c>
      <c r="B26" s="19"/>
      <c r="C26" s="19"/>
      <c r="D26" s="19"/>
      <c r="E26" s="19"/>
      <c r="F26" s="19"/>
      <c r="G26" s="19"/>
      <c r="H26" s="19"/>
      <c r="I26" s="19"/>
      <c r="J26" s="19"/>
      <c r="K26" s="19"/>
    </row>
  </sheetData>
  <mergeCells count="7">
    <mergeCell ref="A1:K1"/>
    <mergeCell ref="A2:K2"/>
    <mergeCell ref="A13:B13"/>
    <mergeCell ref="A14:B14"/>
    <mergeCell ref="A22:L22"/>
    <mergeCell ref="A24:K24"/>
    <mergeCell ref="A26:K26"/>
  </mergeCells>
  <conditionalFormatting sqref="C13:I13">
    <cfRule type="cellIs" dxfId="0" priority="1" operator="lessThan">
      <formula>3</formula>
    </cfRule>
  </conditionalFormatting>
  <conditionalFormatting sqref="C14:I14">
    <cfRule type="cellIs" dxfId="1" priority="2" operator="lessThan">
      <formula>3</formula>
    </cfRule>
  </conditionalFormatting>
  <hyperlinks>
    <hyperlink ref="A26" r:id="rId1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Kitchen rota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InShift</dc:creator>
  <dc:title/>
  <dc:subject/>
  <dc:description/>
  <cp:keywords/>
  <cp:category/>
  <cp:lastModifiedBy>Unknown</cp:lastModifiedBy>
  <dcterms:created xsi:type="dcterms:W3CDTF">2026-09-23T16:29:33Z</dcterms:created>
  <dcterms:modified xsi:type="dcterms:W3CDTF">2026-09-23T16:29:33Z</dcterms:modified>
</cp:coreProperties>
</file>