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<sst xmlns="http://schemas.openxmlformats.org/spreadsheetml/2006/main" count="85" uniqueCount="59">
  <si>
    <t>Stundenzettel Februar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</si>
  <si>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</si>
  <si>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</si>
  <si>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</si>
  <si>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</si>
  <si>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Februar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</si>
  <si>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</si>
  <si>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</si>
  <si>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</si>
  <si>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</si>
  <si>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</si>
  <si>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</si>
  <si>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</si>
  <si>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</si>
  <si>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</si>
  <si>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</si>
  <si>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</si>
  <si>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</si>
  <si>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</si>
  <si>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</si>
  <si>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So</t>
  </si>
  <si>
    <t>Mo</t>
  </si>
  <si>
    <t>Di</t>
  </si>
  <si>
    <t>Mi</t>
  </si>
  <si>
    <t>Do</t>
  </si>
  <si>
    <t>Fr</t>
  </si>
  <si>
    <t>Sa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</si>
  <si>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</si>
  <si>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</si>
  <si>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</si>
  <si>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</si>
  <si>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</si>
  <si>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</si>
  <si>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</si>
  <si>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</si>
  <si>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</si>
  <si>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Februar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</si>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</sst>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febr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46054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0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15" t="s">
        <v>21</v>
      </c>
      <c r="B9" s="16">
        <v>46055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IF(COUNTIFS(Feiertage!$A$5:$A$5,B9,Feiertage!$E$5:$E$5,"frei")&gt;0,0,IF(WEEKDAY(B9,2)&lt;=5,$F$4,0))</f>
        <v>8</v>
      </c>
      <c r="H9" s="21" t="str">
        <f>IF(COUNTIFS(Feiertage!$A$5:$A$5,B9,Feiertage!$E$5:$E$5,"frei")&gt;0,INDEX(Feiertage!$C$5:$C$5,MATCH(B9,Feiertage!$A$5:$A$5,0)),"")</f>
        <v/>
      </c>
    </row>
    <row r="10" spans="1:8" x14ac:dyDescent="0.25">
      <c r="A10" s="15" t="s">
        <v>22</v>
      </c>
      <c r="B10" s="16">
        <v>46056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IF(COUNTIFS(Feiertage!$A$5:$A$5,B10,Feiertage!$E$5:$E$5,"frei")&gt;0,0,IF(WEEKDAY(B10,2)&lt;=5,$F$4,0))</f>
        <v>8</v>
      </c>
      <c r="H10" s="21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46057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8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46058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8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46059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8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46060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0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46061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0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15" t="s">
        <v>21</v>
      </c>
      <c r="B16" s="16">
        <v>46062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IF(COUNTIFS(Feiertage!$A$5:$A$5,B16,Feiertage!$E$5:$E$5,"frei")&gt;0,0,IF(WEEKDAY(B16,2)&lt;=5,$F$4,0))</f>
        <v>8</v>
      </c>
      <c r="H16" s="21" t="str">
        <f>IF(COUNTIFS(Feiertage!$A$5:$A$5,B16,Feiertage!$E$5:$E$5,"frei")&gt;0,INDEX(Feiertage!$C$5:$C$5,MATCH(B16,Feiertage!$A$5:$A$5,0)),"")</f>
        <v/>
      </c>
    </row>
    <row r="17" spans="1:8" x14ac:dyDescent="0.25">
      <c r="A17" s="15" t="s">
        <v>22</v>
      </c>
      <c r="B17" s="16">
        <v>46063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IF(COUNTIFS(Feiertage!$A$5:$A$5,B17,Feiertage!$E$5:$E$5,"frei")&gt;0,0,IF(WEEKDAY(B17,2)&lt;=5,$F$4,0))</f>
        <v>8</v>
      </c>
      <c r="H17" s="21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46064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8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46065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8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46066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8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46067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0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46068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0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15" t="s">
        <v>21</v>
      </c>
      <c r="B23" s="16">
        <v>46069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IF(COUNTIFS(Feiertage!$A$5:$A$5,B23,Feiertage!$E$5:$E$5,"frei")&gt;0,0,IF(WEEKDAY(B23,2)&lt;=5,$F$4,0))</f>
        <v>8</v>
      </c>
      <c r="H23" s="21" t="str">
        <f>IF(COUNTIFS(Feiertage!$A$5:$A$5,B23,Feiertage!$E$5:$E$5,"frei")&gt;0,INDEX(Feiertage!$C$5:$C$5,MATCH(B23,Feiertage!$A$5:$A$5,0)),"")</f>
        <v/>
      </c>
    </row>
    <row r="24" spans="1:8" x14ac:dyDescent="0.25">
      <c r="A24" s="15" t="s">
        <v>22</v>
      </c>
      <c r="B24" s="16">
        <v>46070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IF(COUNTIFS(Feiertage!$A$5:$A$5,B24,Feiertage!$E$5:$E$5,"frei")&gt;0,0,IF(WEEKDAY(B24,2)&lt;=5,$F$4,0))</f>
        <v>8</v>
      </c>
      <c r="H24" s="21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46071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8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46072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8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46073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8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46074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0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46075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0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15" t="s">
        <v>21</v>
      </c>
      <c r="B30" s="16">
        <v>46076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IF(COUNTIFS(Feiertage!$A$5:$A$5,B30,Feiertage!$E$5:$E$5,"frei")&gt;0,0,IF(WEEKDAY(B30,2)&lt;=5,$F$4,0))</f>
        <v>8</v>
      </c>
      <c r="H30" s="21" t="str">
        <f>IF(COUNTIFS(Feiertage!$A$5:$A$5,B30,Feiertage!$E$5:$E$5,"frei")&gt;0,INDEX(Feiertage!$C$5:$C$5,MATCH(B30,Feiertage!$A$5:$A$5,0)),"")</f>
        <v/>
      </c>
    </row>
    <row r="31" spans="1:8" x14ac:dyDescent="0.25">
      <c r="A31" s="15" t="s">
        <v>22</v>
      </c>
      <c r="B31" s="16">
        <v>46077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IF(COUNTIFS(Feiertage!$A$5:$A$5,B31,Feiertage!$E$5:$E$5,"frei")&gt;0,0,IF(WEEKDAY(B31,2)&lt;=5,$F$4,0))</f>
        <v>8</v>
      </c>
      <c r="H31" s="21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46078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8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46079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8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46080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8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46081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0</v>
      </c>
      <c r="H35" s="14" t="str">
        <f>IF(COUNTIFS(Feiertage!$A$5:$A$5,B35,Feiertage!$E$5:$E$5,"frei")&gt;0,INDEX(Feiertage!$C$5:$C$5,MATCH(B35,Feiertage!$A$5:$A$5,0)),"")</f>
        <v/>
      </c>
    </row>
    <row r="37" spans="1:6" x14ac:dyDescent="0.25">
      <c r="A37" s="22" t="s">
        <v>27</v>
      </c>
      <c r="B37" s="22"/>
      <c r="C37" s="22"/>
      <c r="D37" s="22"/>
      <c r="E37" s="22"/>
      <c r="F37" s="19">
        <f>SUM(F8:F35)</f>
        <v>0</v>
      </c>
    </row>
    <row r="38" spans="1:6" x14ac:dyDescent="0.25">
      <c r="A38" s="22" t="s">
        <v>28</v>
      </c>
      <c r="B38" s="22"/>
      <c r="C38" s="22"/>
      <c r="D38" s="22"/>
      <c r="E38" s="22"/>
      <c r="F38" s="19">
        <f>SUM(G8:G35)</f>
        <v>160</v>
      </c>
    </row>
    <row r="39" spans="1:6" x14ac:dyDescent="0.25">
      <c r="A39" s="22" t="s">
        <v>29</v>
      </c>
      <c r="B39" s="22"/>
      <c r="C39" s="22"/>
      <c r="D39" s="22"/>
      <c r="E39" s="22"/>
      <c r="F39" s="23">
        <f>F37-F38</f>
        <v>-160</v>
      </c>
    </row>
    <row r="40" spans="1:6" x14ac:dyDescent="0.25">
      <c r="A40" s="22" t="s">
        <v>30</v>
      </c>
      <c r="B40" s="22"/>
      <c r="C40" s="22"/>
      <c r="D40" s="22"/>
      <c r="E40" s="22"/>
      <c r="F40" s="24">
        <f>COUNTIF(G8:G35,"&gt;0")</f>
        <v>20</v>
      </c>
    </row>
    <row r="41" spans="1:6" x14ac:dyDescent="0.25">
      <c r="A41" s="22" t="s">
        <v>31</v>
      </c>
      <c r="B41" s="22"/>
      <c r="C41" s="22"/>
      <c r="D41" s="22"/>
      <c r="E41" s="22"/>
      <c r="F41" s="24">
        <f>COUNTIF(F8:F35,"&gt;0")</f>
        <v>0</v>
      </c>
    </row>
    <row r="43" ht="30" customHeight="1" x14ac:dyDescent="0.25"/>
    <row r="44" spans="1:8" x14ac:dyDescent="0.25">
      <c r="A44" s="25" t="s">
        <v>32</v>
      </c>
      <c r="B44" s="25"/>
      <c r="C44" s="25"/>
      <c r="E44" s="25" t="s">
        <v>33</v>
      </c>
      <c r="F44" s="25"/>
      <c r="G44" s="25"/>
      <c r="H44" s="25"/>
    </row>
    <row r="46" ht="44" customHeight="1" spans="1:8" x14ac:dyDescent="0.25">
      <c r="A46" s="26" t="s">
        <v>34</v>
      </c>
      <c r="B46" s="26"/>
      <c r="C46" s="26"/>
      <c r="D46" s="26"/>
      <c r="E46" s="26"/>
      <c r="F46" s="26"/>
      <c r="G46" s="26"/>
      <c r="H46" s="26"/>
    </row>
    <row r="48" ht="32" customHeight="1" spans="1:8" x14ac:dyDescent="0.25">
      <c r="A48" s="27" t="s">
        <v>35</v>
      </c>
      <c r="B48" s="27"/>
      <c r="C48" s="27"/>
      <c r="D48" s="27"/>
      <c r="E48" s="27"/>
      <c r="F48" s="27"/>
      <c r="G48" s="27"/>
      <c r="H48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7:E37"/>
    <mergeCell ref="A38:E38"/>
    <mergeCell ref="A39:E39"/>
    <mergeCell ref="A40:E40"/>
    <mergeCell ref="A41:E41"/>
    <mergeCell ref="A44:C44"/>
    <mergeCell ref="E44:H44"/>
    <mergeCell ref="A46:H46"/>
    <mergeCell ref="A48:H48"/>
  </mergeCells>
  <conditionalFormatting sqref="A8:H35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48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8"/>
      <c r="C5" s="21" t="s">
        <v>57</v>
      </c>
      <c r="D5" s="21"/>
      <c r="E5" s="15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2026-02-01T00:00:00Z</dcterms:created>
  <dcterms:modified xsi:type="dcterms:W3CDTF">2026-10-26T22:32:48Z</dcterms:modified>
</cp:coreProperties>
</file>