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<sst xmlns="http://schemas.openxmlformats.org/spreadsheetml/2006/main" count="85" uniqueCount="59">
  <si>
    <t>Stundenzettel Februar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</si>
  <si>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</si>
  <si>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</si>
  <si>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</si>
  <si>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</si>
  <si>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Februar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</si>
  <si>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</si>
  <si>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</si>
  <si>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</si>
  <si>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</si>
  <si>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</si>
  <si>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</si>
  <si>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</si>
  <si>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</si>
  <si>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</si>
  <si>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</si>
  <si>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</si>
  <si>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</si>
  <si>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</si>
  <si>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</si>
  <si>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Mo</t>
  </si>
  <si>
    <t>Di</t>
  </si>
  <si>
    <t>Mi</t>
  </si>
  <si>
    <t>Do</t>
  </si>
  <si>
    <t>Fr</t>
  </si>
  <si>
    <t>Sa</t>
  </si>
  <si>
    <t>So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</si>
  <si>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</si>
  <si>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</si>
  <si>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</si>
  <si>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</si>
  <si>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</si>
  <si>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</si>
  <si>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</si>
  <si>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</si>
  <si>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</si>
  <si>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Februar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</si>
  <si>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</si>
  <si>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</si>
  <si>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</si>
  <si>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</si>
  <si>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</si>
  <si>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</si>
  <si>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</si>
  <si>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</si>
  <si>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</si>
  <si>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</si>
  <si>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</si>
  <si>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</si>
  <si>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</si>
  <si>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</si>
  <si>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</si>
  <si>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</si>
  <si>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</si>
  <si>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</si>
  <si>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</si>
  <si>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</si>
  <si>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In diesem Monat gibt es in keinem Bundesland einen Feiertag.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</si>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</sst>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febr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46419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46420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46421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8" t="s">
        <v>23</v>
      </c>
      <c r="B11" s="9">
        <v>46422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IF(COUNTIFS(Feiertage!$A$5:$A$5,B11,Feiertage!$E$5:$E$5,"frei")&gt;0,0,IF(WEEKDAY(B11,2)&lt;=5,$F$4,0))</f>
        <v>8</v>
      </c>
      <c r="H11" s="14" t="str">
        <f>IF(COUNTIFS(Feiertage!$A$5:$A$5,B11,Feiertage!$E$5:$E$5,"frei")&gt;0,INDEX(Feiertage!$C$5:$C$5,MATCH(B11,Feiertage!$A$5:$A$5,0)),"")</f>
        <v/>
      </c>
    </row>
    <row r="12" spans="1:8" x14ac:dyDescent="0.25">
      <c r="A12" s="8" t="s">
        <v>24</v>
      </c>
      <c r="B12" s="9">
        <v>46423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IF(COUNTIFS(Feiertage!$A$5:$A$5,B12,Feiertage!$E$5:$E$5,"frei")&gt;0,0,IF(WEEKDAY(B12,2)&lt;=5,$F$4,0))</f>
        <v>8</v>
      </c>
      <c r="H12" s="14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46424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0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15" t="s">
        <v>26</v>
      </c>
      <c r="B14" s="16">
        <v>46425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IF(COUNTIFS(Feiertage!$A$5:$A$5,B14,Feiertage!$E$5:$E$5,"frei")&gt;0,0,IF(WEEKDAY(B14,2)&lt;=5,$F$4,0))</f>
        <v>0</v>
      </c>
      <c r="H14" s="21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46426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46427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46428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8" t="s">
        <v>23</v>
      </c>
      <c r="B18" s="9">
        <v>46429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IF(COUNTIFS(Feiertage!$A$5:$A$5,B18,Feiertage!$E$5:$E$5,"frei")&gt;0,0,IF(WEEKDAY(B18,2)&lt;=5,$F$4,0))</f>
        <v>8</v>
      </c>
      <c r="H18" s="14" t="str">
        <f>IF(COUNTIFS(Feiertage!$A$5:$A$5,B18,Feiertage!$E$5:$E$5,"frei")&gt;0,INDEX(Feiertage!$C$5:$C$5,MATCH(B18,Feiertage!$A$5:$A$5,0)),"")</f>
        <v/>
      </c>
    </row>
    <row r="19" spans="1:8" x14ac:dyDescent="0.25">
      <c r="A19" s="8" t="s">
        <v>24</v>
      </c>
      <c r="B19" s="9">
        <v>46430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IF(COUNTIFS(Feiertage!$A$5:$A$5,B19,Feiertage!$E$5:$E$5,"frei")&gt;0,0,IF(WEEKDAY(B19,2)&lt;=5,$F$4,0))</f>
        <v>8</v>
      </c>
      <c r="H19" s="14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46431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0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15" t="s">
        <v>26</v>
      </c>
      <c r="B21" s="16">
        <v>46432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IF(COUNTIFS(Feiertage!$A$5:$A$5,B21,Feiertage!$E$5:$E$5,"frei")&gt;0,0,IF(WEEKDAY(B21,2)&lt;=5,$F$4,0))</f>
        <v>0</v>
      </c>
      <c r="H21" s="21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46433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46434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46435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8" t="s">
        <v>23</v>
      </c>
      <c r="B25" s="9">
        <v>46436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IF(COUNTIFS(Feiertage!$A$5:$A$5,B25,Feiertage!$E$5:$E$5,"frei")&gt;0,0,IF(WEEKDAY(B25,2)&lt;=5,$F$4,0))</f>
        <v>8</v>
      </c>
      <c r="H25" s="14" t="str">
        <f>IF(COUNTIFS(Feiertage!$A$5:$A$5,B25,Feiertage!$E$5:$E$5,"frei")&gt;0,INDEX(Feiertage!$C$5:$C$5,MATCH(B25,Feiertage!$A$5:$A$5,0)),"")</f>
        <v/>
      </c>
    </row>
    <row r="26" spans="1:8" x14ac:dyDescent="0.25">
      <c r="A26" s="8" t="s">
        <v>24</v>
      </c>
      <c r="B26" s="9">
        <v>46437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IF(COUNTIFS(Feiertage!$A$5:$A$5,B26,Feiertage!$E$5:$E$5,"frei")&gt;0,0,IF(WEEKDAY(B26,2)&lt;=5,$F$4,0))</f>
        <v>8</v>
      </c>
      <c r="H26" s="14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46438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0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15" t="s">
        <v>26</v>
      </c>
      <c r="B28" s="16">
        <v>46439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IF(COUNTIFS(Feiertage!$A$5:$A$5,B28,Feiertage!$E$5:$E$5,"frei")&gt;0,0,IF(WEEKDAY(B28,2)&lt;=5,$F$4,0))</f>
        <v>0</v>
      </c>
      <c r="H28" s="21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46440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46441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46442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8" t="s">
        <v>23</v>
      </c>
      <c r="B32" s="9">
        <v>46443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IF(COUNTIFS(Feiertage!$A$5:$A$5,B32,Feiertage!$E$5:$E$5,"frei")&gt;0,0,IF(WEEKDAY(B32,2)&lt;=5,$F$4,0))</f>
        <v>8</v>
      </c>
      <c r="H32" s="14" t="str">
        <f>IF(COUNTIFS(Feiertage!$A$5:$A$5,B32,Feiertage!$E$5:$E$5,"frei")&gt;0,INDEX(Feiertage!$C$5:$C$5,MATCH(B32,Feiertage!$A$5:$A$5,0)),"")</f>
        <v/>
      </c>
    </row>
    <row r="33" spans="1:8" x14ac:dyDescent="0.25">
      <c r="A33" s="8" t="s">
        <v>24</v>
      </c>
      <c r="B33" s="9">
        <v>46444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IF(COUNTIFS(Feiertage!$A$5:$A$5,B33,Feiertage!$E$5:$E$5,"frei")&gt;0,0,IF(WEEKDAY(B33,2)&lt;=5,$F$4,0))</f>
        <v>8</v>
      </c>
      <c r="H33" s="14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46445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0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15" t="s">
        <v>26</v>
      </c>
      <c r="B35" s="16">
        <v>46446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IF(COUNTIFS(Feiertage!$A$5:$A$5,B35,Feiertage!$E$5:$E$5,"frei")&gt;0,0,IF(WEEKDAY(B35,2)&lt;=5,$F$4,0))</f>
        <v>0</v>
      </c>
      <c r="H35" s="21" t="str">
        <f>IF(COUNTIFS(Feiertage!$A$5:$A$5,B35,Feiertage!$E$5:$E$5,"frei")&gt;0,INDEX(Feiertage!$C$5:$C$5,MATCH(B35,Feiertage!$A$5:$A$5,0)),"")</f>
        <v/>
      </c>
    </row>
    <row r="37" spans="1:6" x14ac:dyDescent="0.25">
      <c r="A37" s="22" t="s">
        <v>27</v>
      </c>
      <c r="B37" s="22"/>
      <c r="C37" s="22"/>
      <c r="D37" s="22"/>
      <c r="E37" s="22"/>
      <c r="F37" s="12">
        <f>SUM(F8:F35)</f>
        <v>0</v>
      </c>
    </row>
    <row r="38" spans="1:6" x14ac:dyDescent="0.25">
      <c r="A38" s="22" t="s">
        <v>28</v>
      </c>
      <c r="B38" s="22"/>
      <c r="C38" s="22"/>
      <c r="D38" s="22"/>
      <c r="E38" s="22"/>
      <c r="F38" s="12">
        <f>SUM(G8:G35)</f>
        <v>160</v>
      </c>
    </row>
    <row r="39" spans="1:6" x14ac:dyDescent="0.25">
      <c r="A39" s="22" t="s">
        <v>29</v>
      </c>
      <c r="B39" s="22"/>
      <c r="C39" s="22"/>
      <c r="D39" s="22"/>
      <c r="E39" s="22"/>
      <c r="F39" s="23">
        <f>F37-F38</f>
        <v>-160</v>
      </c>
    </row>
    <row r="40" spans="1:6" x14ac:dyDescent="0.25">
      <c r="A40" s="22" t="s">
        <v>30</v>
      </c>
      <c r="B40" s="22"/>
      <c r="C40" s="22"/>
      <c r="D40" s="22"/>
      <c r="E40" s="22"/>
      <c r="F40" s="24">
        <f>COUNTIF(G8:G35,"&gt;0")</f>
        <v>20</v>
      </c>
    </row>
    <row r="41" spans="1:6" x14ac:dyDescent="0.25">
      <c r="A41" s="22" t="s">
        <v>31</v>
      </c>
      <c r="B41" s="22"/>
      <c r="C41" s="22"/>
      <c r="D41" s="22"/>
      <c r="E41" s="22"/>
      <c r="F41" s="24">
        <f>COUNTIF(F8:F35,"&gt;0")</f>
        <v>0</v>
      </c>
    </row>
    <row r="43" ht="30" customHeight="1" x14ac:dyDescent="0.25"/>
    <row r="44" spans="1:8" x14ac:dyDescent="0.25">
      <c r="A44" s="25" t="s">
        <v>32</v>
      </c>
      <c r="B44" s="25"/>
      <c r="C44" s="25"/>
      <c r="E44" s="25" t="s">
        <v>33</v>
      </c>
      <c r="F44" s="25"/>
      <c r="G44" s="25"/>
      <c r="H44" s="25"/>
    </row>
    <row r="46" ht="44" customHeight="1" spans="1:8" x14ac:dyDescent="0.25">
      <c r="A46" s="26" t="s">
        <v>34</v>
      </c>
      <c r="B46" s="26"/>
      <c r="C46" s="26"/>
      <c r="D46" s="26"/>
      <c r="E46" s="26"/>
      <c r="F46" s="26"/>
      <c r="G46" s="26"/>
      <c r="H46" s="26"/>
    </row>
    <row r="48" ht="32" customHeight="1" spans="1:8" x14ac:dyDescent="0.25">
      <c r="A48" s="27" t="s">
        <v>35</v>
      </c>
      <c r="B48" s="27"/>
      <c r="C48" s="27"/>
      <c r="D48" s="27"/>
      <c r="E48" s="27"/>
      <c r="F48" s="27"/>
      <c r="G48" s="27"/>
      <c r="H48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7:E37"/>
    <mergeCell ref="A38:E38"/>
    <mergeCell ref="A39:E39"/>
    <mergeCell ref="A40:E40"/>
    <mergeCell ref="A41:E41"/>
    <mergeCell ref="A44:C44"/>
    <mergeCell ref="E44:H44"/>
    <mergeCell ref="A46:H46"/>
    <mergeCell ref="A48:H48"/>
  </mergeCells>
  <conditionalFormatting sqref="A8:H35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48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5" x14ac:dyDescent="0.25">
      <c r="A5" s="28"/>
      <c r="B5" s="11"/>
      <c r="C5" s="14" t="s">
        <v>57</v>
      </c>
      <c r="D5" s="14"/>
      <c r="E5" s="8" t="str">
        <f>IF(A5="","",IF(INDEX($H5:$X5,1,MATCH(Stundenzettel!$B$5,$H$4:$X$4,0))=1,"frei","kein Feiertag"))</f>
        <v/>
      </c>
    </row>
    <row r="7" ht="32" customHeight="1" spans="1:5" x14ac:dyDescent="0.25">
      <c r="A7" s="26" t="s">
        <v>58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2027-02-01T00:00:00Z</dcterms:created>
  <dcterms:modified xsi:type="dcterms:W3CDTF">2026-10-26T22:32:48Z</dcterms:modified>
</cp:coreProperties>
</file>